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ЧЕМПИОНАТ ИСУЭ\ИСУЭ\"/>
    </mc:Choice>
  </mc:AlternateContent>
  <xr:revisionPtr revIDLastSave="0" documentId="8_{3CB8ECBB-0833-444E-AE07-9BC974E89D05}" xr6:coauthVersionLast="45" xr6:coauthVersionMax="45" xr10:uidLastSave="{00000000-0000-0000-0000-000000000000}"/>
  <bookViews>
    <workbookView xWindow="-120" yWindow="-120" windowWidth="21840" windowHeight="13140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" sheetId="5" r:id="rId5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0" i="3" l="1"/>
  <c r="G35" i="3"/>
  <c r="G34" i="3"/>
  <c r="G33" i="3"/>
  <c r="G32" i="3"/>
  <c r="G31" i="3"/>
  <c r="G30" i="3"/>
  <c r="G87" i="2"/>
  <c r="G74" i="2"/>
  <c r="G72" i="2"/>
  <c r="G60" i="2"/>
  <c r="G59" i="2"/>
  <c r="G51" i="2"/>
  <c r="G50" i="2"/>
</calcChain>
</file>

<file path=xl/sharedStrings.xml><?xml version="1.0" encoding="utf-8"?>
<sst xmlns="http://schemas.openxmlformats.org/spreadsheetml/2006/main" count="754" uniqueCount="314">
  <si>
    <t>Компетенция</t>
  </si>
  <si>
    <t xml:space="preserve">Интеллектуальные системы учета электроэнергии </t>
  </si>
  <si>
    <t>Наименование этапа Чемпионата</t>
  </si>
  <si>
    <t xml:space="preserve">Региональный </t>
  </si>
  <si>
    <t>Субъект РФ (регион проведения)</t>
  </si>
  <si>
    <t>Забайкальский край</t>
  </si>
  <si>
    <t>Базовая организация расположения конкурсной площадки</t>
  </si>
  <si>
    <t>ГПОУ "Читинский политехнический колледж"</t>
  </si>
  <si>
    <t>Адрес конкурсной площадки</t>
  </si>
  <si>
    <t>Забайкальский край, г. Чита, ул. Полины Осипенко, 18</t>
  </si>
  <si>
    <t>Даты проведения</t>
  </si>
  <si>
    <t>10.02.2026 - 14.02.2026</t>
  </si>
  <si>
    <t>Главный эксперт</t>
  </si>
  <si>
    <t>Богачёв Александр Анатольевич</t>
  </si>
  <si>
    <t>Электронная почта ГЭ</t>
  </si>
  <si>
    <t>Bogachev_AA@ch.rosseti-sib.ru</t>
  </si>
  <si>
    <t>Моб.телефон ГЭ</t>
  </si>
  <si>
    <t>Технический администратор площадки</t>
  </si>
  <si>
    <t>Хрусталев Максим Денисович</t>
  </si>
  <si>
    <t>Электронная почта ТАП</t>
  </si>
  <si>
    <t>makshru427@gmail.com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</si>
  <si>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</si>
  <si>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</si>
  <si>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</si>
  <si>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</si>
  <si>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</si>
  <si>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</si>
  <si>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</si>
  <si>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</si>
  <si>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</si>
  <si>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</si>
  <si>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r>
      <rPr>
        <sz val="16"/>
        <color theme="0"/>
        <rFont val="Times New Roman"/>
      </rPr>
      <t>Инфраструктурный лист для оснащения конкурсной площадки по компетенции</t>
    </r>
    <r>
      <rPr>
        <sz val="16"/>
        <rFont val="Times New Roman"/>
      </rPr>
      <t xml:space="preserve">
</t>
    </r>
    <r>
      <rPr>
        <b/>
        <sz val="16"/>
        <color theme="0"/>
        <rFont val="Times New Roman"/>
      </rPr>
      <t>Интеллектуальные системы учета элеткроэнергии.</t>
    </r>
  </si>
  <si>
    <t>Организация расположения конкурсной площадки: ГПОУ "Читинский политехнический колледж"</t>
  </si>
  <si>
    <t>Адрес базовой организации: Забайкальский край, г. Чита, ул. Полины Осипенко, 18</t>
  </si>
  <si>
    <t xml:space="preserve">Главный эксперт: Богачёв Александр Анатольевич, Bogachev_AA@ch.rosseti-sib.ru, 89143564392                        </t>
  </si>
  <si>
    <t>Технический администратор площадки: Хрусталев Максим Денисович, makshru427@gmail.com, 89145123823</t>
  </si>
  <si>
    <r>
      <t xml:space="preserve">Количество рабочих мест: </t>
    </r>
    <r>
      <rPr>
        <b/>
        <sz val="11"/>
        <color theme="1"/>
        <rFont val="Times New Roman"/>
      </rPr>
      <t>5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</si>
  <si>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</si>
  <si>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</si>
  <si>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49,1  кв.м.</t>
  </si>
  <si>
    <t>Освещение: Искусственное освещение</t>
  </si>
  <si>
    <t>Интернет : Подключение  ноутбуков к беспроводному интернету</t>
  </si>
  <si>
    <t>Электричество: _5 подключений к сети  по (220 Вольт и 380 Вольт)</t>
  </si>
  <si>
    <t>Контур заземления для электропитания и сети слаботочных подключений (при необходимости) требуется</t>
  </si>
  <si>
    <t>Покрытие пола: заливной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</si>
  <si>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</si>
  <si>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</si>
  <si>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</si>
  <si>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</si>
  <si>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</si>
  <si>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</si>
  <si>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</si>
  <si>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</si>
  <si>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</si>
  <si>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</si>
  <si>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</si>
  <si>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Габариты: ширина - 120 см, глубина - 50 см,высота - 70 см</t>
  </si>
  <si>
    <t>Мебель</t>
  </si>
  <si>
    <t>шт</t>
  </si>
  <si>
    <t>Стул</t>
  </si>
  <si>
    <t>Материал: металл, дерево</t>
  </si>
  <si>
    <t>Бумага А4</t>
  </si>
  <si>
    <t>Белая офисная бумага формата А4</t>
  </si>
  <si>
    <t>Расходные материалы</t>
  </si>
  <si>
    <t>упак</t>
  </si>
  <si>
    <t>Ручки</t>
  </si>
  <si>
    <t>Шариковые, с синей пастой</t>
  </si>
  <si>
    <t>МФУ</t>
  </si>
  <si>
    <t>Brother HL-L2300D с функцией двусторонней печти</t>
  </si>
  <si>
    <t>Оборудование IT</t>
  </si>
  <si>
    <t>Планшет для бумаги</t>
  </si>
  <si>
    <t>А4, с прищепкой</t>
  </si>
  <si>
    <t>Комната Конкурсантов (по количеству конкурсантов)</t>
  </si>
  <si>
    <t>Площадь зоны: не менее 60,2 кв.м.</t>
  </si>
  <si>
    <t>Интернет : Подключение ноутбуков к беспроводному интернету</t>
  </si>
  <si>
    <t>Электричество:  подключене к сети 220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</si>
  <si>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</si>
  <si>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</t>
  </si>
  <si>
    <t>Стол</t>
  </si>
  <si>
    <t xml:space="preserve">шт  </t>
  </si>
  <si>
    <t xml:space="preserve">шт </t>
  </si>
  <si>
    <t>Розетка</t>
  </si>
  <si>
    <t>220 В</t>
  </si>
  <si>
    <t>Мусорная корзина</t>
  </si>
  <si>
    <t>Пластиковая</t>
  </si>
  <si>
    <t>Комната Экспертов (включая Главного эксперта) (по количеству экспертов)</t>
  </si>
  <si>
    <t>Площадь зоны: не менее 15,1 кв.м.</t>
  </si>
  <si>
    <t xml:space="preserve">Освещение: Искусственное освещение </t>
  </si>
  <si>
    <t>Электричество: подключения к сети 220 Вольт</t>
  </si>
  <si>
    <t>Ноутбук</t>
  </si>
  <si>
    <t>Acer Aspire</t>
  </si>
  <si>
    <t>Оборудование</t>
  </si>
  <si>
    <t>мебель</t>
  </si>
  <si>
    <t>Диван</t>
  </si>
  <si>
    <t>Материал: кожзаменитель</t>
  </si>
  <si>
    <t>Шкаф</t>
  </si>
  <si>
    <t>Материал, дерево. Для документов</t>
  </si>
  <si>
    <t>Охрана труда и техника безопасности</t>
  </si>
  <si>
    <t>Аптечка</t>
  </si>
  <si>
    <t>ФЭСТ</t>
  </si>
  <si>
    <t>Охрана труда</t>
  </si>
  <si>
    <t>Огнетушитель</t>
  </si>
  <si>
    <t>ОУ-3-ВСЕ-01</t>
  </si>
  <si>
    <t>Складское помещение</t>
  </si>
  <si>
    <t>Площадь зоны:  10 кв.м.</t>
  </si>
  <si>
    <t>Провод ПВС 4х2,5мм</t>
  </si>
  <si>
    <t xml:space="preserve"> ПВС 4х2,5мм</t>
  </si>
  <si>
    <t>м</t>
  </si>
  <si>
    <t>DIN-рейка</t>
  </si>
  <si>
    <t>перфорированная</t>
  </si>
  <si>
    <t>шт.</t>
  </si>
  <si>
    <t xml:space="preserve">Саморез по металлу </t>
  </si>
  <si>
    <t>100шт</t>
  </si>
  <si>
    <t>упак.</t>
  </si>
  <si>
    <t>Провод ПВ 1*2,5</t>
  </si>
  <si>
    <t>ПВ 1*2,5</t>
  </si>
  <si>
    <t>Провод ПВ 1*6 желто-зеленый</t>
  </si>
  <si>
    <t>ПВ 1*6 желто-зеленый</t>
  </si>
  <si>
    <t>Кабель КИПЭВ 1*2*0,6</t>
  </si>
  <si>
    <t xml:space="preserve">КИПЭВ 1*2*0,6 </t>
  </si>
  <si>
    <t>м.</t>
  </si>
  <si>
    <t xml:space="preserve">Трансформатор тока </t>
  </si>
  <si>
    <t>исполнение - 50/5А, 0,66 кВ, класс точности 0,5S, со встроенной шиной</t>
  </si>
  <si>
    <t>Прибор учета 3-х фазный полукосвенного включения</t>
  </si>
  <si>
    <t>Энергомера СЕ308. Исполнение - для установки в щиток, 5(10)А 3*230 В, с передачей данных по каналу RS-485</t>
  </si>
  <si>
    <t>Прибор учета 3-х фазный прямого включения</t>
  </si>
  <si>
    <t>Энергомера СЕ308. Исполнение - для установки в щиток, 5(100)А 3*230 В, с передачей данных по каналу PLC</t>
  </si>
  <si>
    <t>Прибор учета 1-но фазный</t>
  </si>
  <si>
    <t>Энергомера СЕ208. Исполнение - для установки в щиток, 5(100)А 230 В, с передачей данных по каналу PLC</t>
  </si>
  <si>
    <t>Устройство сбора и передачи данных</t>
  </si>
  <si>
    <t>Энергомера СЕ805М PL03 EXT1</t>
  </si>
  <si>
    <t>Исполнение - для установки в щиток, 5(60-100)А 3*230 В, с внесенными изменениями в конструкцию (и (или) схему, влияющих на правильную работу и корректность учета потребленной электроэнергии</t>
  </si>
  <si>
    <t>Исполнение - для установки в щиток, 5(60-100)А 230 В, с внесенными изменениями в конструкцию (и (или) схему, влияющих на правильную работу и корректность учета потребленной электроэнергии</t>
  </si>
  <si>
    <t>Коробка испытательная (КИП)</t>
  </si>
  <si>
    <t>КИП-С-IP20-КЭАЗ</t>
  </si>
  <si>
    <t>Бокс распределительный навесной на 3 модуля с крышкой</t>
  </si>
  <si>
    <t xml:space="preserve"> с прозрачной крышкой IP30 (140х89х83)</t>
  </si>
  <si>
    <t>Бокс распределительный навесной на 2 модуля с крышкой</t>
  </si>
  <si>
    <t xml:space="preserve"> с прозрачной крышкой IP30 (146х53х83)</t>
  </si>
  <si>
    <t>Сетевой удлинитель</t>
  </si>
  <si>
    <t>220В, на 6 постов</t>
  </si>
  <si>
    <t>Шт.</t>
  </si>
  <si>
    <t>Планшеты для экспертов</t>
  </si>
  <si>
    <t xml:space="preserve">Ручки </t>
  </si>
  <si>
    <t xml:space="preserve"> </t>
  </si>
  <si>
    <t>Карандаши</t>
  </si>
  <si>
    <t>НВ</t>
  </si>
  <si>
    <t>ЛАТР</t>
  </si>
  <si>
    <t xml:space="preserve"> 3000 ВА 0-300 В</t>
  </si>
  <si>
    <t>Тепловентилятор</t>
  </si>
  <si>
    <t xml:space="preserve"> 5 кВт ТЭП-5000К РЕСАНТА</t>
  </si>
  <si>
    <t xml:space="preserve"> 5 кВт ТЭП-К5000К EUROLUX</t>
  </si>
  <si>
    <t>белая, размер А4</t>
  </si>
  <si>
    <t>Лампочки</t>
  </si>
  <si>
    <t xml:space="preserve"> 60Вт</t>
  </si>
  <si>
    <t xml:space="preserve">Прибор энергетика многофункциональный портативный </t>
  </si>
  <si>
    <t xml:space="preserve">СЕ602М </t>
  </si>
  <si>
    <t>Розетка силовая 63А  380В</t>
  </si>
  <si>
    <t>3Р+РЕ 63А 380В</t>
  </si>
  <si>
    <t>Вилка кабельная 63А 380В</t>
  </si>
  <si>
    <t>63А 3Р+N+Е 380В</t>
  </si>
  <si>
    <t>Инфраструктурный лист для оснащения конкурсной площадки по компетенции
Интеллектуальные системы учета элеткроэнергии.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</si>
  <si>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</si>
  <si>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 4 кв.м.</t>
  </si>
  <si>
    <t>Электричество: подключения к сети  (220 Вольт и 380 Вольт)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</si>
  <si>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</si>
  <si>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ГХВС: не требуется</t>
  </si>
  <si>
    <t>Подведение сжатого воздуха: не требуется</t>
  </si>
  <si>
    <t>Стеллаж для размещения инструмента и СИЗ</t>
  </si>
  <si>
    <t>металлический</t>
  </si>
  <si>
    <t>Монтажная панель</t>
  </si>
  <si>
    <t>Металическая для установки в шкаф</t>
  </si>
  <si>
    <t xml:space="preserve">Трансформатор тока Т-0,66-А-50/5А </t>
  </si>
  <si>
    <t>Наконечник кабельный</t>
  </si>
  <si>
    <t>НШвИ (набор)</t>
  </si>
  <si>
    <t>200 мм  перфорированная</t>
  </si>
  <si>
    <t>100шт, тип : "клопы"</t>
  </si>
  <si>
    <t>Перфорированная панель</t>
  </si>
  <si>
    <t>60х60 м, металлическая</t>
  </si>
  <si>
    <t>УСПД</t>
  </si>
  <si>
    <t>Энергомера СЕ805М</t>
  </si>
  <si>
    <t>Энергомера СЕ308. исполнение - для установки в щиток, 5(10)А 3*230 В, с передачей данных по каналу RS через Устройство сбора и передачи данных, соответствует СТО ПАО "Россети" 34.01-5.1-009-2019 «Приборы учета электроэнергии. Общие технические требования»/</t>
  </si>
  <si>
    <t>Шина "земля"</t>
  </si>
  <si>
    <t xml:space="preserve"> в корп изол на DIN-рейку ШНИ-6х9</t>
  </si>
  <si>
    <t>Шина нулевая</t>
  </si>
  <si>
    <t xml:space="preserve"> на DIN-рейку ШНИ-6х9</t>
  </si>
  <si>
    <t>Выкл. автомат. 3Р В6А</t>
  </si>
  <si>
    <t>3Р В6А</t>
  </si>
  <si>
    <t>Выкл. автомат. 3Р С25А</t>
  </si>
  <si>
    <t>3Р С25А</t>
  </si>
  <si>
    <t>Выкл. автомат. 3Р С16А</t>
  </si>
  <si>
    <t>3Р С16А</t>
  </si>
  <si>
    <t>Выкл. автомат. 2Р С16А</t>
  </si>
  <si>
    <t>2Р С16А</t>
  </si>
  <si>
    <t>Выкл. автомат. 2Р С10А</t>
  </si>
  <si>
    <t>2Р С10А</t>
  </si>
  <si>
    <t>Выкл. автомат. 1Р С16А</t>
  </si>
  <si>
    <t>1Р С16А</t>
  </si>
  <si>
    <t xml:space="preserve"> с прозрачной крышкой </t>
  </si>
  <si>
    <t>Провод ПВ 1*2,5, белый</t>
  </si>
  <si>
    <t>ПВ 1х2,5</t>
  </si>
  <si>
    <t>Щит учетно-распределительный навесной под 1-ф.сч-к+3-ф. сч-к</t>
  </si>
  <si>
    <t>Прибор учета однофазный с внесенными изменениями в схему работы ("заряженный")</t>
  </si>
  <si>
    <t>Энергомера СЕ308. исполнение - для установки в щиток, 5(100)А 230 В, с внесенными изменениями в конструкцию (и (или) схему, влияющих на правильную работу и корректность учета потребленной электроэнергии</t>
  </si>
  <si>
    <t>Прибор учета трехфазный с внесенными изменениями в схему работы ("заряженный")</t>
  </si>
  <si>
    <t>Энергомера СЕ308. Исполнение - для установки в щиток, 5(100)А 3*230 В, с внесенными изменениями в конструкцию (и (или) схему, влияющих на правильную работу и корректность учета потребленной электроэнергии</t>
  </si>
  <si>
    <t>Энергомера СЕ308. Исполнение - для установки в щиток, 5(100)А 3*230 В, с передачей данных по каналу RF через Устройство сбора и передачи данных   производителя, соответствует СТО ПАО "Россети"  34.01-5.1-009-2019 «Приборы учета электроэнергии. Общие технические требования»</t>
  </si>
  <si>
    <t>Энергомера СЕ208. Исполнение - для установки в щиток, 5(100)А 230 В, с передачей данных по каналу RF через Устройство сбора и передачи данных производителя, соответствует СТО ПАО "Россети" 34.01-5.1-009-2019 «Приборы учета электроэнергии. Общие технические требования»</t>
  </si>
  <si>
    <t>Кабель КИПЭВ 1*2*0,6 или аналог</t>
  </si>
  <si>
    <t>КИПЭВ 1х2х0,6</t>
  </si>
  <si>
    <t>Перегородка (ширма)</t>
  </si>
  <si>
    <t>пластиковые</t>
  </si>
  <si>
    <t>Разветвитель интерфейса RS-485</t>
  </si>
  <si>
    <t>Энергомера</t>
  </si>
  <si>
    <t>Бланки актов</t>
  </si>
  <si>
    <t>форма ПАО "Россети"</t>
  </si>
  <si>
    <t>компл</t>
  </si>
  <si>
    <t>Операционная система</t>
  </si>
  <si>
    <t xml:space="preserve">Windows </t>
  </si>
  <si>
    <t>Пакет офисных программ</t>
  </si>
  <si>
    <t xml:space="preserve">Microsoft Office </t>
  </si>
  <si>
    <t>Прикладное ПО для конфигурирования ПУ и УСПД</t>
  </si>
  <si>
    <t xml:space="preserve"> ПО Admin Tools</t>
  </si>
  <si>
    <t>Стол письменный</t>
  </si>
  <si>
    <t>Флеш-карта USB</t>
  </si>
  <si>
    <t>32 Гб</t>
  </si>
  <si>
    <t>Электроснабжение 230 и 380 В (не менее 5 кВт)</t>
  </si>
  <si>
    <t xml:space="preserve">Розетки 0,4 кВ </t>
  </si>
  <si>
    <t>Пломбировочный материал</t>
  </si>
  <si>
    <t>Самоклеющиеся, антимагнитные</t>
  </si>
  <si>
    <t>Ручка шариковая</t>
  </si>
  <si>
    <t>шариковые, с синей пастой</t>
  </si>
  <si>
    <t>Переносной инженерный пульт (ноутбук) с ПО настройки счетчиков и УСПД,  Энергомера</t>
  </si>
  <si>
    <t>Интерфейсные кабели для подключения к счетчикам и УСПД через интерфейсы RS-485, Оптопорт, Ethernet.</t>
  </si>
  <si>
    <t>Производство Энергомера</t>
  </si>
  <si>
    <t>Провод ПВ 1*2,5 синий</t>
  </si>
  <si>
    <t>Диэлектрический ковер</t>
  </si>
  <si>
    <t>до 5 кВ, материал - резина, класс 0</t>
  </si>
  <si>
    <t>Спецодежда, спецобувь</t>
  </si>
  <si>
    <t>для защиты от механических повреждений</t>
  </si>
  <si>
    <t>компл.</t>
  </si>
  <si>
    <t>конкурсанты привозят с собой</t>
  </si>
  <si>
    <t>Диэлектрические перчатки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</si>
  <si>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</si>
  <si>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3 кв.м.</t>
  </si>
  <si>
    <t>Освещение: Допустимо верхнее искусственное освещение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</si>
  <si>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</si>
  <si>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 подключения к сети  по (220 Вольт и 380 Вольт)</t>
  </si>
  <si>
    <t>Моноблок (компьютер, ноутбук)</t>
  </si>
  <si>
    <t>Бумага для заметок</t>
  </si>
  <si>
    <t xml:space="preserve">А4 </t>
  </si>
  <si>
    <t>Охрана труда и техника безопасности (дополнительно)</t>
  </si>
  <si>
    <t>конкурсанты привозит с собой</t>
  </si>
  <si>
    <t>Рабочее место Конкурсанта (расходные материалы по количеству конкурсантов)</t>
  </si>
  <si>
    <t xml:space="preserve">Наконечник кабельный </t>
  </si>
  <si>
    <t>НШвИ набор</t>
  </si>
  <si>
    <t xml:space="preserve"> перфорированная</t>
  </si>
  <si>
    <t xml:space="preserve">  (100шт, типа "клопы")</t>
  </si>
  <si>
    <t xml:space="preserve">Кабель КИПЭВ 1*2*0,6 </t>
  </si>
  <si>
    <t>КИПЭВ 1*2*0,6г</t>
  </si>
  <si>
    <t>Трансформатор тока</t>
  </si>
  <si>
    <t>Энергомера СЕ308. Исполнение - для установки в щиток, 5(10)А 3*230 В, с передачей данных по каналу RF через Устройство сбора и передачи данных производителя, соответствует СТО ПАО "Россети" 34.01-5.1-009-2019 «Приборы учета электроэнергии. Общие технические требования»</t>
  </si>
  <si>
    <t>Энергомера СЕ308. Исполнение - для установки в щиток, 5(100)А 3*230 В, с передачей данных по каналу RF через Устройство сбора и передачи данных, соответствует СТО ПАО "Россети"  34.01-5.1-009-2019 «Приборы учета электроэнергии. Общие технические требования»</t>
  </si>
  <si>
    <t>Энергомера СЕ208. Исполнение - для установки в щиток, 5(100)А 230 В, с передачей данных по каналу RF через Устройство сбора и передачи данных , соответствует СТО ПАО "Россети" 34.01-5.1-009-2019 «Приборы учета электроэнергии. Общие технические требования»</t>
  </si>
  <si>
    <t>Бокс распределительный навесной на 4 модуля с крышкой</t>
  </si>
  <si>
    <t>А4, с прищепкой.</t>
  </si>
  <si>
    <t>шариковые с синей пастой</t>
  </si>
  <si>
    <t>критически важные характеристики отсутствуют</t>
  </si>
  <si>
    <t>Материал корпуса: стеклонаполненный огнеупорный полиамид
Габариты изделия: Ширина (мм): 68
Габариты изделия: Высота (мм): 33
Габариты изделия: Глубина (мм): 220</t>
  </si>
  <si>
    <t>Перчатки диэллектрические</t>
  </si>
  <si>
    <t>пара</t>
  </si>
  <si>
    <t>Ковер диэллектрический</t>
  </si>
  <si>
    <t>"ФЭСТ", для оснащения рабочих кабинетов учреждений и организаций</t>
  </si>
  <si>
    <t>Личный инструмент конкурсанта</t>
  </si>
  <si>
    <t xml:space="preserve">Примечание </t>
  </si>
  <si>
    <t>Указатель напряжения</t>
  </si>
  <si>
    <t xml:space="preserve"> двухполюсный до 1000 В</t>
  </si>
  <si>
    <t>Комплект ручного изолированного инструмента</t>
  </si>
  <si>
    <t>Комплектация: пассатижи, бокорезы, круглогубцы, шлицевые отвертки на разный размер, крестовые отвертки на разный размер, нож монтерский, отвертка -индикатор</t>
  </si>
  <si>
    <t>Маркер (черный)</t>
  </si>
  <si>
    <t>перманентный</t>
  </si>
  <si>
    <t>до 5 кВ</t>
  </si>
  <si>
    <t>Плакаты электробезопасности</t>
  </si>
  <si>
    <t>Комплект. Обязатально наличие плакатов "не включать работают люди" и "работать здесь"</t>
  </si>
  <si>
    <t>Токоизмерительные клещи</t>
  </si>
  <si>
    <t>допускается в составе мультиметра</t>
  </si>
  <si>
    <t>Вольтамперфазометр</t>
  </si>
  <si>
    <t>РЕТОМЕТР или аналог</t>
  </si>
  <si>
    <t xml:space="preserve">Бригадная аптечка </t>
  </si>
  <si>
    <t>ФЭСТ или аналог</t>
  </si>
  <si>
    <t>Секундомер</t>
  </si>
  <si>
    <t>с функцией фиксации времени</t>
  </si>
  <si>
    <t>Калькулятор</t>
  </si>
  <si>
    <t>инженерный</t>
  </si>
  <si>
    <t>Перчатки с полимерным покрытием</t>
  </si>
  <si>
    <t xml:space="preserve">Защитная каска </t>
  </si>
  <si>
    <t>от механических повреждений</t>
  </si>
  <si>
    <t>Защитные очки  или щиток защитный лицевой</t>
  </si>
  <si>
    <t>для щащиты от электрической дуги</t>
  </si>
  <si>
    <t>Шуроповерт с набором бит</t>
  </si>
  <si>
    <t>PIT или аналог</t>
  </si>
  <si>
    <t>Обжимка наконечников (допускается не один, если на разное сечение)</t>
  </si>
  <si>
    <t>КВТ, или аналог</t>
  </si>
  <si>
    <t>Костюм для защиты от общих производственных загрязнений и механических воздействий</t>
  </si>
  <si>
    <t>для щащиты от механических повреждений</t>
  </si>
  <si>
    <t xml:space="preserve">Полусапоги летние </t>
  </si>
  <si>
    <t>С жестким носом</t>
  </si>
  <si>
    <t>Мультиметр</t>
  </si>
  <si>
    <t>Наличие функции прозвонки, измерения тока и напряжения.</t>
  </si>
  <si>
    <t>Стриппер (инструмент для снятия изоляции)</t>
  </si>
  <si>
    <t>Нож монтерский (диэлектрический) для разделки кабеля</t>
  </si>
  <si>
    <t>Изолента</t>
  </si>
  <si>
    <t>Хомуты для маркировки (или аналог для маркировки)</t>
  </si>
  <si>
    <t>Материал: пластик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</si>
</sst>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4"/>
      <color theme="1"/>
      <name val="Times New Roman"/>
    </font>
    <font>
      <u/>
      <sz val="11"/>
      <color theme="10"/>
      <name val="Calibri"/>
    </font>
    <font>
      <sz val="16"/>
      <name val="Times New Roman"/>
    </font>
    <font>
      <sz val="11"/>
      <name val="Calibri"/>
    </font>
    <font>
      <b/>
      <sz val="11"/>
      <color theme="1"/>
      <name val="Times New Roman"/>
    </font>
    <font>
      <b/>
      <sz val="11"/>
      <color theme="1"/>
      <name val="Calibri"/>
    </font>
    <font>
      <b/>
      <sz val="11"/>
      <name val="Times New Roman"/>
    </font>
    <font>
      <sz val="11"/>
      <name val="Times New Roman"/>
    </font>
    <font>
      <b/>
      <sz val="16"/>
      <name val="Times New Roman"/>
    </font>
    <font>
      <sz val="16"/>
      <color theme="0"/>
      <name val="Times New Roman"/>
    </font>
    <font>
      <sz val="11"/>
      <color theme="1"/>
      <name val="Times New Roman"/>
    </font>
    <font>
      <b/>
      <sz val="16"/>
      <color theme="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1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0" xfId="2" applyFont="1"/>
    <xf numFmtId="0" fontId="10" fillId="0" borderId="13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left"/>
    </xf>
    <xf numFmtId="0" fontId="10" fillId="0" borderId="19" xfId="2" applyFont="1" applyBorder="1" applyAlignment="1">
      <alignment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2" xfId="2" applyFont="1" applyBorder="1"/>
    <xf numFmtId="0" fontId="10" fillId="0" borderId="1" xfId="2" applyFont="1" applyBorder="1" applyAlignment="1">
      <alignment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/>
    <xf numFmtId="0" fontId="10" fillId="0" borderId="1" xfId="2" applyFont="1" applyBorder="1" applyAlignment="1">
      <alignment horizontal="center" wrapText="1"/>
    </xf>
    <xf numFmtId="0" fontId="10" fillId="0" borderId="23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/>
    </xf>
    <xf numFmtId="0" fontId="10" fillId="0" borderId="31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4" xfId="2" applyFont="1" applyBorder="1"/>
    <xf numFmtId="0" fontId="10" fillId="0" borderId="21" xfId="2" applyFont="1" applyBorder="1" applyAlignment="1">
      <alignment horizontal="center"/>
    </xf>
    <xf numFmtId="0" fontId="10" fillId="0" borderId="23" xfId="2" applyFont="1" applyBorder="1" applyAlignment="1">
      <alignment horizontal="left"/>
    </xf>
    <xf numFmtId="0" fontId="10" fillId="0" borderId="23" xfId="2" applyFont="1" applyBorder="1"/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wrapText="1"/>
    </xf>
    <xf numFmtId="0" fontId="10" fillId="0" borderId="38" xfId="2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/>
    </xf>
    <xf numFmtId="0" fontId="2" fillId="0" borderId="22" xfId="2" applyFont="1" applyBorder="1"/>
    <xf numFmtId="0" fontId="10" fillId="0" borderId="23" xfId="2" applyFont="1" applyBorder="1" applyAlignment="1">
      <alignment horizontal="left" vertical="center" wrapText="1"/>
    </xf>
    <xf numFmtId="0" fontId="2" fillId="0" borderId="0" xfId="2" applyFont="1" applyAlignment="1">
      <alignment horizontal="center" wrapText="1"/>
    </xf>
    <xf numFmtId="0" fontId="10" fillId="0" borderId="41" xfId="2" applyFont="1" applyBorder="1" applyAlignment="1">
      <alignment horizontal="left"/>
    </xf>
    <xf numFmtId="0" fontId="10" fillId="0" borderId="42" xfId="2" applyFont="1" applyBorder="1" applyAlignment="1">
      <alignment horizontal="left" vertical="center" wrapText="1"/>
    </xf>
    <xf numFmtId="0" fontId="10" fillId="0" borderId="42" xfId="2" applyFont="1" applyBorder="1" applyAlignment="1">
      <alignment horizontal="center" vertical="center" wrapText="1"/>
    </xf>
    <xf numFmtId="0" fontId="10" fillId="0" borderId="43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2" fillId="0" borderId="45" xfId="2" applyFont="1" applyBorder="1"/>
    <xf numFmtId="0" fontId="10" fillId="0" borderId="46" xfId="2" applyFont="1" applyBorder="1" applyAlignment="1">
      <alignment horizontal="left" vertical="center" wrapText="1"/>
    </xf>
    <xf numFmtId="0" fontId="10" fillId="0" borderId="47" xfId="2" applyFont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left" vertical="center" wrapText="1"/>
    </xf>
    <xf numFmtId="0" fontId="2" fillId="0" borderId="19" xfId="2" applyFont="1" applyBorder="1"/>
    <xf numFmtId="0" fontId="10" fillId="0" borderId="47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left"/>
    </xf>
    <xf numFmtId="0" fontId="10" fillId="0" borderId="20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center" vertical="center"/>
    </xf>
    <xf numFmtId="0" fontId="10" fillId="0" borderId="20" xfId="2" applyFont="1" applyBorder="1" applyAlignment="1">
      <alignment vertical="center" wrapText="1"/>
    </xf>
    <xf numFmtId="0" fontId="10" fillId="0" borderId="23" xfId="2" applyFont="1" applyBorder="1" applyAlignment="1">
      <alignment vertical="center" wrapText="1"/>
    </xf>
    <xf numFmtId="0" fontId="2" fillId="0" borderId="1" xfId="2" applyFont="1" applyBorder="1"/>
    <xf numFmtId="0" fontId="10" fillId="0" borderId="3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0" fillId="0" borderId="32" xfId="2" applyFont="1" applyBorder="1"/>
    <xf numFmtId="0" fontId="10" fillId="0" borderId="19" xfId="2" applyFont="1" applyBorder="1" applyAlignment="1">
      <alignment horizontal="left"/>
    </xf>
    <xf numFmtId="0" fontId="10" fillId="0" borderId="21" xfId="2" applyFont="1" applyBorder="1"/>
    <xf numFmtId="0" fontId="0" fillId="0" borderId="0" xfId="2" applyFont="1"/>
    <xf numFmtId="0" fontId="10" fillId="0" borderId="46" xfId="2" applyFont="1" applyBorder="1" applyAlignment="1">
      <alignment horizontal="center" vertical="center" wrapText="1"/>
    </xf>
    <xf numFmtId="0" fontId="10" fillId="5" borderId="47" xfId="2" applyFont="1" applyFill="1" applyBorder="1" applyAlignment="1">
      <alignment horizontal="center" vertical="center" wrapText="1"/>
    </xf>
    <xf numFmtId="0" fontId="2" fillId="0" borderId="48" xfId="2" applyFont="1" applyBorder="1"/>
    <xf numFmtId="0" fontId="5" fillId="2" borderId="2" xfId="2" applyFont="1" applyFill="1" applyBorder="1" applyAlignment="1">
      <alignment horizontal="center" vertical="center" wrapText="1"/>
    </xf>
    <xf numFmtId="0" fontId="6" fillId="0" borderId="3" xfId="2" applyFont="1" applyBorder="1"/>
    <xf numFmtId="0" fontId="6" fillId="0" borderId="4" xfId="2" applyFont="1" applyBorder="1"/>
    <xf numFmtId="0" fontId="7" fillId="0" borderId="1" xfId="2" applyFont="1" applyBorder="1" applyAlignment="1">
      <alignment horizontal="left" vertical="top" wrapText="1"/>
    </xf>
    <xf numFmtId="0" fontId="8" fillId="0" borderId="1" xfId="2" applyFont="1" applyBorder="1"/>
    <xf numFmtId="0" fontId="9" fillId="0" borderId="1" xfId="2" applyFont="1" applyBorder="1" applyAlignment="1">
      <alignment horizontal="left" vertical="top" wrapText="1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9" fillId="0" borderId="8" xfId="2" applyFont="1" applyBorder="1" applyAlignment="1">
      <alignment horizontal="left" vertical="top" wrapText="1"/>
    </xf>
    <xf numFmtId="0" fontId="6" fillId="0" borderId="9" xfId="2" applyFont="1" applyBorder="1"/>
    <xf numFmtId="0" fontId="6" fillId="0" borderId="10" xfId="2" applyFont="1" applyBorder="1"/>
    <xf numFmtId="0" fontId="10" fillId="0" borderId="11" xfId="2" applyFont="1" applyBorder="1" applyAlignment="1">
      <alignment horizontal="left" vertical="top" wrapText="1"/>
    </xf>
    <xf numFmtId="0" fontId="6" fillId="0" borderId="0" xfId="2" applyFont="1"/>
    <xf numFmtId="0" fontId="6" fillId="0" borderId="12" xfId="2" applyFont="1" applyBorder="1"/>
    <xf numFmtId="0" fontId="5" fillId="4" borderId="24" xfId="2" applyFont="1" applyFill="1" applyBorder="1" applyAlignment="1">
      <alignment horizontal="center" vertical="center"/>
    </xf>
    <xf numFmtId="0" fontId="5" fillId="4" borderId="25" xfId="2" applyFont="1" applyFill="1" applyBorder="1" applyAlignment="1">
      <alignment horizontal="center" vertical="center"/>
    </xf>
    <xf numFmtId="0" fontId="5" fillId="4" borderId="26" xfId="2" applyFont="1" applyFill="1" applyBorder="1" applyAlignment="1">
      <alignment horizontal="center" vertical="center"/>
    </xf>
    <xf numFmtId="0" fontId="9" fillId="0" borderId="11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12" xfId="2" applyFont="1" applyBorder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0" fillId="0" borderId="12" xfId="2" applyFont="1" applyBorder="1" applyAlignment="1">
      <alignment horizontal="left"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left" vertical="top" wrapText="1"/>
    </xf>
    <xf numFmtId="0" fontId="5" fillId="4" borderId="5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9" fillId="0" borderId="9" xfId="2" applyFont="1" applyBorder="1" applyAlignment="1">
      <alignment horizontal="left" vertical="top" wrapText="1"/>
    </xf>
    <xf numFmtId="0" fontId="9" fillId="0" borderId="10" xfId="2" applyFont="1" applyBorder="1" applyAlignment="1">
      <alignment horizontal="left" vertical="top" wrapText="1"/>
    </xf>
    <xf numFmtId="0" fontId="5" fillId="4" borderId="19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37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/>
    </xf>
    <xf numFmtId="0" fontId="11" fillId="4" borderId="35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/>
    </xf>
    <xf numFmtId="0" fontId="6" fillId="0" borderId="28" xfId="2" applyFont="1" applyBorder="1"/>
    <xf numFmtId="0" fontId="6" fillId="0" borderId="29" xfId="2" applyFont="1" applyBorder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kshru427@gmail.com" TargetMode="External"/><Relationship Id="rId1" Type="http://schemas.openxmlformats.org/officeDocument/2006/relationships/hyperlink" Target="http://Bogachev_AA@ch.rosseti-si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zoomScale="120" workbookViewId="0">
      <selection activeCell="B14" sqref="B14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5</v>
      </c>
    </row>
    <row r="6" spans="1:2" ht="37.5" x14ac:dyDescent="0.3">
      <c r="A6" s="3" t="s">
        <v>6</v>
      </c>
      <c r="B6" s="4" t="s">
        <v>7</v>
      </c>
    </row>
    <row r="7" spans="1:2" x14ac:dyDescent="0.3">
      <c r="A7" s="3" t="s">
        <v>8</v>
      </c>
      <c r="B7" s="4" t="s">
        <v>9</v>
      </c>
    </row>
    <row r="8" spans="1:2" x14ac:dyDescent="0.3">
      <c r="A8" s="3" t="s">
        <v>10</v>
      </c>
      <c r="B8" s="4" t="s">
        <v>11</v>
      </c>
    </row>
    <row r="9" spans="1:2" x14ac:dyDescent="0.3">
      <c r="A9" s="3" t="s">
        <v>12</v>
      </c>
      <c r="B9" s="4" t="s">
        <v>13</v>
      </c>
    </row>
    <row r="10" spans="1:2" x14ac:dyDescent="0.3">
      <c r="A10" s="3" t="s">
        <v>14</v>
      </c>
      <c r="B10" s="5" t="s">
        <v>15</v>
      </c>
    </row>
    <row r="11" spans="1:2" x14ac:dyDescent="0.3">
      <c r="A11" s="3" t="s">
        <v>16</v>
      </c>
      <c r="B11" s="4">
        <v>89143564392</v>
      </c>
    </row>
    <row r="12" spans="1:2" ht="18" customHeight="1" x14ac:dyDescent="0.3">
      <c r="A12" s="3" t="s">
        <v>17</v>
      </c>
      <c r="B12" s="4" t="s">
        <v>18</v>
      </c>
    </row>
    <row r="13" spans="1:2" x14ac:dyDescent="0.3">
      <c r="A13" s="3" t="s">
        <v>19</v>
      </c>
      <c r="B13" s="6" t="s">
        <v>20</v>
      </c>
    </row>
    <row r="14" spans="1:2" x14ac:dyDescent="0.3">
      <c r="A14" s="3" t="s">
        <v>21</v>
      </c>
      <c r="B14" s="4">
        <v>89145123823</v>
      </c>
    </row>
    <row r="15" spans="1:2" x14ac:dyDescent="0.3">
      <c r="A15" s="3" t="s">
        <v>22</v>
      </c>
      <c r="B15" s="4">
        <v>5</v>
      </c>
    </row>
    <row r="16" spans="1:2" x14ac:dyDescent="0.3">
      <c r="A16" s="3" t="s">
        <v>23</v>
      </c>
      <c r="B16" s="4">
        <v>5</v>
      </c>
    </row>
    <row r="17" spans="1:2" ht="52.5" customHeight="1" x14ac:dyDescent="0.3">
      <c r="A17" s="3" t="s">
        <v>24</v>
      </c>
      <c r="B17" s="4">
        <v>8</v>
      </c>
    </row>
    <row r="20" spans="1:2" x14ac:dyDescent="0.3">
      <c r="A20" s="1" t="s">
        <v>25</v>
      </c>
    </row>
    <row r="21" spans="1:2" x14ac:dyDescent="0.3">
      <c r="A21" s="1" t="s">
        <v>26</v>
      </c>
    </row>
    <row r="22" spans="1:2" x14ac:dyDescent="0.3">
      <c r="A22" s="1" t="s">
        <v>27</v>
      </c>
    </row>
    <row r="23" spans="1:2" x14ac:dyDescent="0.3">
      <c r="A23" s="1" t="s">
        <v>28</v>
      </c>
    </row>
    <row r="24" spans="1:2" x14ac:dyDescent="0.3">
      <c r="A24" s="1" t="s">
        <v>29</v>
      </c>
    </row>
    <row r="25" spans="1:2" ht="37.5" x14ac:dyDescent="0.3">
      <c r="A25" s="1" t="s">
        <v>30</v>
      </c>
    </row>
  </sheetData>
  <hyperlinks>
    <hyperlink ref="B10" r:id="rId1" xr:uid="{00000000-0004-0000-0000-000000000000}"/>
    <hyperlink ref="B13" r:id="rId2" xr:uid="{00000000-0004-0000-0000-000001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"/>
  </sheetPr>
  <dimension ref="A1:I101"/>
  <sheetViews>
    <sheetView zoomScale="70" workbookViewId="0">
      <selection activeCell="B98" sqref="B98"/>
    </sheetView>
  </sheetViews>
  <sheetFormatPr defaultColWidth="14.42578125" defaultRowHeight="15" customHeight="1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5703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9" width="26.5703125" style="7" customWidth="1"/>
    <col min="10" max="11" width="8.7109375" style="7" customWidth="1"/>
    <col min="12" max="16384" width="14.42578125" style="7"/>
  </cols>
  <sheetData>
    <row r="1" spans="1:8" ht="72" customHeight="1" x14ac:dyDescent="0.25">
      <c r="A1" s="77" t="s">
        <v>31</v>
      </c>
      <c r="B1" s="78"/>
      <c r="C1" s="78"/>
      <c r="D1" s="78"/>
      <c r="E1" s="78"/>
      <c r="F1" s="78"/>
      <c r="G1" s="78"/>
      <c r="H1" s="79"/>
    </row>
    <row r="2" spans="1:8" ht="14.45" customHeight="1" x14ac:dyDescent="0.25">
      <c r="A2" s="80" t="s">
        <v>32</v>
      </c>
      <c r="B2" s="81"/>
      <c r="C2" s="81"/>
      <c r="D2" s="81"/>
      <c r="E2" s="81"/>
      <c r="F2" s="81"/>
      <c r="G2" s="81"/>
      <c r="H2" s="81"/>
    </row>
    <row r="3" spans="1:8" ht="14.45" customHeight="1" x14ac:dyDescent="0.25">
      <c r="A3" s="80" t="s">
        <v>33</v>
      </c>
      <c r="B3" s="80"/>
      <c r="C3" s="80"/>
      <c r="D3" s="80"/>
      <c r="E3" s="80"/>
      <c r="F3" s="80"/>
      <c r="G3" s="80"/>
      <c r="H3" s="80"/>
    </row>
    <row r="4" spans="1:8" ht="14.45" customHeight="1" x14ac:dyDescent="0.25">
      <c r="A4" s="80" t="s">
        <v>34</v>
      </c>
      <c r="B4" s="80"/>
      <c r="C4" s="80"/>
      <c r="D4" s="80"/>
      <c r="E4" s="80"/>
      <c r="F4" s="80"/>
      <c r="G4" s="80"/>
      <c r="H4" s="80"/>
    </row>
    <row r="5" spans="1:8" ht="14.45" customHeight="1" x14ac:dyDescent="0.25">
      <c r="A5" s="80" t="s">
        <v>35</v>
      </c>
      <c r="B5" s="80"/>
      <c r="C5" s="80"/>
      <c r="D5" s="80"/>
      <c r="E5" s="80"/>
      <c r="F5" s="80"/>
      <c r="G5" s="80"/>
      <c r="H5" s="80"/>
    </row>
    <row r="6" spans="1:8" ht="15.75" customHeight="1" x14ac:dyDescent="0.25">
      <c r="A6" s="82" t="s">
        <v>36</v>
      </c>
      <c r="B6" s="82"/>
      <c r="C6" s="82"/>
      <c r="D6" s="82"/>
      <c r="E6" s="82"/>
      <c r="F6" s="82"/>
      <c r="G6" s="82"/>
      <c r="H6" s="82"/>
    </row>
    <row r="7" spans="1:8" ht="15" customHeight="1" x14ac:dyDescent="0.25">
      <c r="A7" s="83" t="s">
        <v>37</v>
      </c>
      <c r="B7" s="84"/>
      <c r="C7" s="84"/>
      <c r="D7" s="84"/>
      <c r="E7" s="84"/>
      <c r="F7" s="84"/>
      <c r="G7" s="84"/>
      <c r="H7" s="85"/>
    </row>
    <row r="8" spans="1:8" x14ac:dyDescent="0.25">
      <c r="A8" s="86" t="s">
        <v>38</v>
      </c>
      <c r="B8" s="87"/>
      <c r="C8" s="87"/>
      <c r="D8" s="87"/>
      <c r="E8" s="87"/>
      <c r="F8" s="87"/>
      <c r="G8" s="87"/>
      <c r="H8" s="88"/>
    </row>
    <row r="9" spans="1:8" x14ac:dyDescent="0.25">
      <c r="A9" s="89" t="s">
        <v>39</v>
      </c>
      <c r="B9" s="90"/>
      <c r="C9" s="90"/>
      <c r="D9" s="90"/>
      <c r="E9" s="90"/>
      <c r="F9" s="90"/>
      <c r="G9" s="90"/>
      <c r="H9" s="91"/>
    </row>
    <row r="10" spans="1:8" x14ac:dyDescent="0.25">
      <c r="A10" s="89" t="s">
        <v>40</v>
      </c>
      <c r="B10" s="90"/>
      <c r="C10" s="90"/>
      <c r="D10" s="90"/>
      <c r="E10" s="90"/>
      <c r="F10" s="90"/>
      <c r="G10" s="90"/>
      <c r="H10" s="91"/>
    </row>
    <row r="11" spans="1:8" x14ac:dyDescent="0.25">
      <c r="A11" s="89" t="s">
        <v>41</v>
      </c>
      <c r="B11" s="90"/>
      <c r="C11" s="90"/>
      <c r="D11" s="90"/>
      <c r="E11" s="90"/>
      <c r="F11" s="90"/>
      <c r="G11" s="90"/>
      <c r="H11" s="91"/>
    </row>
    <row r="12" spans="1:8" x14ac:dyDescent="0.25">
      <c r="A12" s="89" t="s">
        <v>42</v>
      </c>
      <c r="B12" s="90"/>
      <c r="C12" s="90"/>
      <c r="D12" s="90"/>
      <c r="E12" s="90"/>
      <c r="F12" s="90"/>
      <c r="G12" s="90"/>
      <c r="H12" s="91"/>
    </row>
    <row r="13" spans="1:8" ht="15" customHeight="1" x14ac:dyDescent="0.25">
      <c r="A13" s="89" t="s">
        <v>43</v>
      </c>
      <c r="B13" s="90"/>
      <c r="C13" s="90"/>
      <c r="D13" s="90"/>
      <c r="E13" s="90"/>
      <c r="F13" s="90"/>
      <c r="G13" s="90"/>
      <c r="H13" s="91"/>
    </row>
    <row r="14" spans="1:8" x14ac:dyDescent="0.25">
      <c r="A14" s="89" t="s">
        <v>44</v>
      </c>
      <c r="B14" s="90"/>
      <c r="C14" s="90"/>
      <c r="D14" s="90"/>
      <c r="E14" s="90"/>
      <c r="F14" s="90"/>
      <c r="G14" s="90"/>
      <c r="H14" s="91"/>
    </row>
    <row r="15" spans="1:8" x14ac:dyDescent="0.25">
      <c r="A15" s="89" t="s">
        <v>45</v>
      </c>
      <c r="B15" s="90"/>
      <c r="C15" s="90"/>
      <c r="D15" s="90"/>
      <c r="E15" s="90"/>
      <c r="F15" s="90"/>
      <c r="G15" s="90"/>
      <c r="H15" s="91"/>
    </row>
    <row r="16" spans="1:8" x14ac:dyDescent="0.25">
      <c r="A16" s="89" t="s">
        <v>46</v>
      </c>
      <c r="B16" s="90"/>
      <c r="C16" s="90"/>
      <c r="D16" s="90"/>
      <c r="E16" s="90"/>
      <c r="F16" s="90"/>
      <c r="G16" s="90"/>
      <c r="H16" s="91"/>
    </row>
    <row r="17" spans="1:8" ht="75" x14ac:dyDescent="0.25">
      <c r="A17" s="8" t="s">
        <v>47</v>
      </c>
      <c r="B17" s="9" t="s">
        <v>48</v>
      </c>
      <c r="C17" s="9" t="s">
        <v>49</v>
      </c>
      <c r="D17" s="10" t="s">
        <v>50</v>
      </c>
      <c r="E17" s="11" t="s">
        <v>51</v>
      </c>
      <c r="F17" s="11" t="s">
        <v>52</v>
      </c>
      <c r="G17" s="11" t="s">
        <v>53</v>
      </c>
      <c r="H17" s="12" t="s">
        <v>54</v>
      </c>
    </row>
    <row r="18" spans="1:8" ht="45" x14ac:dyDescent="0.25">
      <c r="A18" s="13">
        <v>1</v>
      </c>
      <c r="B18" s="14" t="s">
        <v>55</v>
      </c>
      <c r="C18" s="15" t="s">
        <v>56</v>
      </c>
      <c r="D18" s="16" t="s">
        <v>57</v>
      </c>
      <c r="E18" s="17">
        <v>6</v>
      </c>
      <c r="F18" s="17" t="s">
        <v>58</v>
      </c>
      <c r="G18" s="17">
        <v>6</v>
      </c>
      <c r="H18" s="18"/>
    </row>
    <row r="19" spans="1:8" x14ac:dyDescent="0.25">
      <c r="A19" s="13">
        <v>2</v>
      </c>
      <c r="B19" s="19" t="s">
        <v>59</v>
      </c>
      <c r="C19" s="20" t="s">
        <v>60</v>
      </c>
      <c r="D19" s="17" t="s">
        <v>57</v>
      </c>
      <c r="E19" s="17">
        <v>6</v>
      </c>
      <c r="F19" s="17" t="s">
        <v>58</v>
      </c>
      <c r="G19" s="17">
        <v>6</v>
      </c>
      <c r="H19" s="18"/>
    </row>
    <row r="20" spans="1:8" ht="31.9" customHeight="1" x14ac:dyDescent="0.25">
      <c r="A20" s="13">
        <v>3</v>
      </c>
      <c r="B20" s="19" t="s">
        <v>61</v>
      </c>
      <c r="C20" s="21" t="s">
        <v>62</v>
      </c>
      <c r="D20" s="17" t="s">
        <v>63</v>
      </c>
      <c r="E20" s="17">
        <v>2</v>
      </c>
      <c r="F20" s="17" t="s">
        <v>64</v>
      </c>
      <c r="G20" s="17">
        <v>2</v>
      </c>
      <c r="H20" s="18"/>
    </row>
    <row r="21" spans="1:8" ht="31.9" customHeight="1" x14ac:dyDescent="0.25">
      <c r="A21" s="13">
        <v>4</v>
      </c>
      <c r="B21" s="19" t="s">
        <v>65</v>
      </c>
      <c r="C21" s="21" t="s">
        <v>66</v>
      </c>
      <c r="D21" s="17" t="s">
        <v>63</v>
      </c>
      <c r="E21" s="17">
        <v>15</v>
      </c>
      <c r="F21" s="17" t="s">
        <v>58</v>
      </c>
      <c r="G21" s="17">
        <v>15</v>
      </c>
      <c r="H21" s="18"/>
    </row>
    <row r="22" spans="1:8" ht="46.15" customHeight="1" x14ac:dyDescent="0.25">
      <c r="A22" s="13">
        <v>5</v>
      </c>
      <c r="B22" s="22" t="s">
        <v>67</v>
      </c>
      <c r="C22" s="23" t="s">
        <v>68</v>
      </c>
      <c r="D22" s="24" t="s">
        <v>69</v>
      </c>
      <c r="E22" s="17">
        <v>1</v>
      </c>
      <c r="F22" s="17" t="s">
        <v>58</v>
      </c>
      <c r="G22" s="17">
        <v>1</v>
      </c>
      <c r="H22" s="18"/>
    </row>
    <row r="23" spans="1:8" ht="27" customHeight="1" x14ac:dyDescent="0.25">
      <c r="A23" s="13">
        <v>6</v>
      </c>
      <c r="B23" s="19" t="s">
        <v>70</v>
      </c>
      <c r="C23" s="21" t="s">
        <v>71</v>
      </c>
      <c r="D23" s="17" t="s">
        <v>63</v>
      </c>
      <c r="E23" s="17">
        <v>5</v>
      </c>
      <c r="F23" s="17" t="s">
        <v>58</v>
      </c>
      <c r="G23" s="17">
        <v>5</v>
      </c>
      <c r="H23" s="18"/>
    </row>
    <row r="24" spans="1:8" ht="23.25" customHeight="1" x14ac:dyDescent="0.25">
      <c r="A24" s="92" t="s">
        <v>72</v>
      </c>
      <c r="B24" s="93"/>
      <c r="C24" s="93"/>
      <c r="D24" s="93"/>
      <c r="E24" s="93"/>
      <c r="F24" s="93"/>
      <c r="G24" s="93"/>
      <c r="H24" s="94"/>
    </row>
    <row r="25" spans="1:8" ht="15.75" customHeight="1" x14ac:dyDescent="0.25">
      <c r="A25" s="95" t="s">
        <v>38</v>
      </c>
      <c r="B25" s="96"/>
      <c r="C25" s="96"/>
      <c r="D25" s="96"/>
      <c r="E25" s="96"/>
      <c r="F25" s="96"/>
      <c r="G25" s="96"/>
      <c r="H25" s="97"/>
    </row>
    <row r="26" spans="1:8" ht="15" customHeight="1" x14ac:dyDescent="0.25">
      <c r="A26" s="89" t="s">
        <v>73</v>
      </c>
      <c r="B26" s="98"/>
      <c r="C26" s="98"/>
      <c r="D26" s="98"/>
      <c r="E26" s="98"/>
      <c r="F26" s="98"/>
      <c r="G26" s="98"/>
      <c r="H26" s="99"/>
    </row>
    <row r="27" spans="1:8" ht="15" customHeight="1" x14ac:dyDescent="0.25">
      <c r="A27" s="89" t="s">
        <v>40</v>
      </c>
      <c r="B27" s="98"/>
      <c r="C27" s="98"/>
      <c r="D27" s="98"/>
      <c r="E27" s="98"/>
      <c r="F27" s="98"/>
      <c r="G27" s="98"/>
      <c r="H27" s="99"/>
    </row>
    <row r="28" spans="1:8" ht="15" customHeight="1" x14ac:dyDescent="0.25">
      <c r="A28" s="89" t="s">
        <v>74</v>
      </c>
      <c r="B28" s="98"/>
      <c r="C28" s="98"/>
      <c r="D28" s="98"/>
      <c r="E28" s="98"/>
      <c r="F28" s="98"/>
      <c r="G28" s="98"/>
      <c r="H28" s="99"/>
    </row>
    <row r="29" spans="1:8" ht="15" customHeight="1" x14ac:dyDescent="0.25">
      <c r="A29" s="89" t="s">
        <v>75</v>
      </c>
      <c r="B29" s="98"/>
      <c r="C29" s="98"/>
      <c r="D29" s="98"/>
      <c r="E29" s="98"/>
      <c r="F29" s="98"/>
      <c r="G29" s="98"/>
      <c r="H29" s="99"/>
    </row>
    <row r="30" spans="1:8" ht="15" customHeight="1" x14ac:dyDescent="0.25">
      <c r="A30" s="89" t="s">
        <v>76</v>
      </c>
      <c r="B30" s="98"/>
      <c r="C30" s="98"/>
      <c r="D30" s="98"/>
      <c r="E30" s="98"/>
      <c r="F30" s="98"/>
      <c r="G30" s="98"/>
      <c r="H30" s="99"/>
    </row>
    <row r="31" spans="1:8" ht="15" customHeight="1" x14ac:dyDescent="0.25">
      <c r="A31" s="89" t="s">
        <v>77</v>
      </c>
      <c r="B31" s="98"/>
      <c r="C31" s="98"/>
      <c r="D31" s="98"/>
      <c r="E31" s="98"/>
      <c r="F31" s="98"/>
      <c r="G31" s="98"/>
      <c r="H31" s="99"/>
    </row>
    <row r="32" spans="1:8" ht="15" customHeight="1" x14ac:dyDescent="0.25">
      <c r="A32" s="89" t="s">
        <v>45</v>
      </c>
      <c r="B32" s="98"/>
      <c r="C32" s="98"/>
      <c r="D32" s="98"/>
      <c r="E32" s="98"/>
      <c r="F32" s="98"/>
      <c r="G32" s="98"/>
      <c r="H32" s="99"/>
    </row>
    <row r="33" spans="1:8" ht="15.75" customHeight="1" x14ac:dyDescent="0.25">
      <c r="A33" s="100" t="s">
        <v>46</v>
      </c>
      <c r="B33" s="101"/>
      <c r="C33" s="98"/>
      <c r="D33" s="101"/>
      <c r="E33" s="101"/>
      <c r="F33" s="101"/>
      <c r="G33" s="101"/>
      <c r="H33" s="102"/>
    </row>
    <row r="34" spans="1:8" ht="75" x14ac:dyDescent="0.25">
      <c r="A34" s="21" t="s">
        <v>47</v>
      </c>
      <c r="B34" s="25" t="s">
        <v>48</v>
      </c>
      <c r="C34" s="26" t="s">
        <v>49</v>
      </c>
      <c r="D34" s="27" t="s">
        <v>50</v>
      </c>
      <c r="E34" s="21" t="s">
        <v>51</v>
      </c>
      <c r="F34" s="21" t="s">
        <v>52</v>
      </c>
      <c r="G34" s="21" t="s">
        <v>53</v>
      </c>
      <c r="H34" s="28" t="s">
        <v>54</v>
      </c>
    </row>
    <row r="35" spans="1:8" ht="51" customHeight="1" x14ac:dyDescent="0.25">
      <c r="A35" s="20">
        <v>1</v>
      </c>
      <c r="B35" s="29" t="s">
        <v>78</v>
      </c>
      <c r="C35" s="20" t="s">
        <v>56</v>
      </c>
      <c r="D35" s="20" t="s">
        <v>57</v>
      </c>
      <c r="E35" s="20">
        <v>1</v>
      </c>
      <c r="F35" s="20" t="s">
        <v>79</v>
      </c>
      <c r="G35" s="21">
        <v>5</v>
      </c>
      <c r="H35" s="18"/>
    </row>
    <row r="36" spans="1:8" ht="15.75" customHeight="1" x14ac:dyDescent="0.25">
      <c r="A36" s="20">
        <v>2</v>
      </c>
      <c r="B36" s="29" t="s">
        <v>59</v>
      </c>
      <c r="C36" s="20" t="s">
        <v>60</v>
      </c>
      <c r="D36" s="24" t="s">
        <v>69</v>
      </c>
      <c r="E36" s="20">
        <v>1</v>
      </c>
      <c r="F36" s="30" t="s">
        <v>80</v>
      </c>
      <c r="G36" s="21">
        <v>5</v>
      </c>
      <c r="H36" s="18"/>
    </row>
    <row r="37" spans="1:8" ht="15.75" customHeight="1" x14ac:dyDescent="0.25">
      <c r="A37" s="20">
        <v>3</v>
      </c>
      <c r="B37" s="31" t="s">
        <v>81</v>
      </c>
      <c r="C37" s="32" t="s">
        <v>82</v>
      </c>
      <c r="D37" s="33" t="s">
        <v>63</v>
      </c>
      <c r="E37" s="34">
        <v>1</v>
      </c>
      <c r="F37" s="21" t="s">
        <v>80</v>
      </c>
      <c r="G37" s="35">
        <v>2</v>
      </c>
      <c r="H37" s="36"/>
    </row>
    <row r="38" spans="1:8" ht="15.75" customHeight="1" x14ac:dyDescent="0.25">
      <c r="A38" s="20">
        <v>4</v>
      </c>
      <c r="B38" s="22" t="s">
        <v>83</v>
      </c>
      <c r="C38" s="32" t="s">
        <v>84</v>
      </c>
      <c r="D38" s="20" t="s">
        <v>57</v>
      </c>
      <c r="E38" s="25">
        <v>1</v>
      </c>
      <c r="F38" s="21" t="s">
        <v>79</v>
      </c>
      <c r="G38" s="37">
        <v>1</v>
      </c>
      <c r="H38" s="18"/>
    </row>
    <row r="39" spans="1:8" ht="23.25" customHeight="1" x14ac:dyDescent="0.25">
      <c r="A39" s="103" t="s">
        <v>85</v>
      </c>
      <c r="B39" s="104"/>
      <c r="C39" s="104"/>
      <c r="D39" s="104"/>
      <c r="E39" s="104"/>
      <c r="F39" s="105"/>
      <c r="G39" s="104"/>
      <c r="H39" s="106"/>
    </row>
    <row r="40" spans="1:8" ht="15.75" customHeight="1" x14ac:dyDescent="0.25">
      <c r="A40" s="86" t="s">
        <v>38</v>
      </c>
      <c r="B40" s="107"/>
      <c r="C40" s="107"/>
      <c r="D40" s="107"/>
      <c r="E40" s="107"/>
      <c r="F40" s="107"/>
      <c r="G40" s="107"/>
      <c r="H40" s="108"/>
    </row>
    <row r="41" spans="1:8" ht="15" customHeight="1" x14ac:dyDescent="0.25">
      <c r="A41" s="89" t="s">
        <v>86</v>
      </c>
      <c r="B41" s="98"/>
      <c r="C41" s="98"/>
      <c r="D41" s="98"/>
      <c r="E41" s="98"/>
      <c r="F41" s="98"/>
      <c r="G41" s="98"/>
      <c r="H41" s="99"/>
    </row>
    <row r="42" spans="1:8" ht="15" customHeight="1" x14ac:dyDescent="0.25">
      <c r="A42" s="89" t="s">
        <v>87</v>
      </c>
      <c r="B42" s="98"/>
      <c r="C42" s="98"/>
      <c r="D42" s="98"/>
      <c r="E42" s="98"/>
      <c r="F42" s="98"/>
      <c r="G42" s="98"/>
      <c r="H42" s="99"/>
    </row>
    <row r="43" spans="1:8" ht="15" customHeight="1" x14ac:dyDescent="0.25">
      <c r="A43" s="89" t="s">
        <v>41</v>
      </c>
      <c r="B43" s="98"/>
      <c r="C43" s="98"/>
      <c r="D43" s="98"/>
      <c r="E43" s="98"/>
      <c r="F43" s="98"/>
      <c r="G43" s="98"/>
      <c r="H43" s="99"/>
    </row>
    <row r="44" spans="1:8" ht="15" customHeight="1" x14ac:dyDescent="0.25">
      <c r="A44" s="89" t="s">
        <v>88</v>
      </c>
      <c r="B44" s="98"/>
      <c r="C44" s="98"/>
      <c r="D44" s="98"/>
      <c r="E44" s="98"/>
      <c r="F44" s="98"/>
      <c r="G44" s="98"/>
      <c r="H44" s="99"/>
    </row>
    <row r="45" spans="1:8" ht="15" customHeight="1" x14ac:dyDescent="0.25">
      <c r="A45" s="89" t="s">
        <v>76</v>
      </c>
      <c r="B45" s="98"/>
      <c r="C45" s="98"/>
      <c r="D45" s="98"/>
      <c r="E45" s="98"/>
      <c r="F45" s="98"/>
      <c r="G45" s="98"/>
      <c r="H45" s="99"/>
    </row>
    <row r="46" spans="1:8" ht="15" customHeight="1" x14ac:dyDescent="0.25">
      <c r="A46" s="89" t="s">
        <v>77</v>
      </c>
      <c r="B46" s="98"/>
      <c r="C46" s="98"/>
      <c r="D46" s="98"/>
      <c r="E46" s="98"/>
      <c r="F46" s="98"/>
      <c r="G46" s="98"/>
      <c r="H46" s="99"/>
    </row>
    <row r="47" spans="1:8" ht="15" customHeight="1" x14ac:dyDescent="0.25">
      <c r="A47" s="89" t="s">
        <v>45</v>
      </c>
      <c r="B47" s="98"/>
      <c r="C47" s="98"/>
      <c r="D47" s="98"/>
      <c r="E47" s="98"/>
      <c r="F47" s="98"/>
      <c r="G47" s="98"/>
      <c r="H47" s="99"/>
    </row>
    <row r="48" spans="1:8" ht="15.75" customHeight="1" x14ac:dyDescent="0.25">
      <c r="A48" s="100" t="s">
        <v>46</v>
      </c>
      <c r="B48" s="101"/>
      <c r="C48" s="101"/>
      <c r="D48" s="101"/>
      <c r="E48" s="101"/>
      <c r="F48" s="101"/>
      <c r="G48" s="101"/>
      <c r="H48" s="102"/>
    </row>
    <row r="49" spans="1:8" ht="75" x14ac:dyDescent="0.25">
      <c r="A49" s="29" t="s">
        <v>47</v>
      </c>
      <c r="B49" s="21" t="s">
        <v>48</v>
      </c>
      <c r="C49" s="30" t="s">
        <v>49</v>
      </c>
      <c r="D49" s="21" t="s">
        <v>50</v>
      </c>
      <c r="E49" s="21" t="s">
        <v>51</v>
      </c>
      <c r="F49" s="21" t="s">
        <v>52</v>
      </c>
      <c r="G49" s="21" t="s">
        <v>53</v>
      </c>
      <c r="H49" s="28" t="s">
        <v>54</v>
      </c>
    </row>
    <row r="50" spans="1:8" ht="15.75" customHeight="1" x14ac:dyDescent="0.25">
      <c r="A50" s="38">
        <v>1</v>
      </c>
      <c r="B50" s="39" t="s">
        <v>89</v>
      </c>
      <c r="C50" s="22" t="s">
        <v>90</v>
      </c>
      <c r="D50" s="24" t="s">
        <v>69</v>
      </c>
      <c r="E50" s="24">
        <v>1</v>
      </c>
      <c r="F50" s="24" t="s">
        <v>58</v>
      </c>
      <c r="G50" s="17">
        <f t="shared" ref="G50:G60" si="0">E50</f>
        <v>1</v>
      </c>
      <c r="H50" s="18"/>
    </row>
    <row r="51" spans="1:8" ht="44.45" customHeight="1" x14ac:dyDescent="0.25">
      <c r="A51" s="40">
        <v>2</v>
      </c>
      <c r="B51" s="22" t="s">
        <v>78</v>
      </c>
      <c r="C51" s="23" t="s">
        <v>56</v>
      </c>
      <c r="D51" s="17" t="s">
        <v>57</v>
      </c>
      <c r="E51" s="17">
        <v>1</v>
      </c>
      <c r="F51" s="17" t="s">
        <v>58</v>
      </c>
      <c r="G51" s="17">
        <f t="shared" si="0"/>
        <v>1</v>
      </c>
      <c r="H51" s="18"/>
    </row>
    <row r="52" spans="1:8" ht="15.75" customHeight="1" x14ac:dyDescent="0.25">
      <c r="A52" s="38">
        <v>3</v>
      </c>
      <c r="B52" s="22" t="s">
        <v>81</v>
      </c>
      <c r="C52" s="32" t="s">
        <v>82</v>
      </c>
      <c r="D52" s="17" t="s">
        <v>91</v>
      </c>
      <c r="E52" s="17">
        <v>2</v>
      </c>
      <c r="F52" s="17" t="s">
        <v>58</v>
      </c>
      <c r="G52" s="17">
        <v>2</v>
      </c>
      <c r="H52" s="18"/>
    </row>
    <row r="53" spans="1:8" ht="15.75" customHeight="1" x14ac:dyDescent="0.25">
      <c r="A53" s="40">
        <v>4</v>
      </c>
      <c r="B53" s="22" t="s">
        <v>59</v>
      </c>
      <c r="C53" s="32" t="s">
        <v>60</v>
      </c>
      <c r="D53" s="17" t="s">
        <v>92</v>
      </c>
      <c r="E53" s="17">
        <v>4</v>
      </c>
      <c r="F53" s="17" t="s">
        <v>58</v>
      </c>
      <c r="G53" s="17">
        <v>4</v>
      </c>
      <c r="H53" s="18"/>
    </row>
    <row r="54" spans="1:8" ht="15.75" customHeight="1" x14ac:dyDescent="0.25">
      <c r="A54" s="38">
        <v>5</v>
      </c>
      <c r="B54" s="22" t="s">
        <v>93</v>
      </c>
      <c r="C54" s="32" t="s">
        <v>94</v>
      </c>
      <c r="D54" s="17" t="s">
        <v>92</v>
      </c>
      <c r="E54" s="17">
        <v>1</v>
      </c>
      <c r="F54" s="17" t="s">
        <v>58</v>
      </c>
      <c r="G54" s="17">
        <v>1</v>
      </c>
      <c r="H54" s="18"/>
    </row>
    <row r="55" spans="1:8" ht="15.75" customHeight="1" x14ac:dyDescent="0.25">
      <c r="A55" s="40">
        <v>6</v>
      </c>
      <c r="B55" s="22" t="s">
        <v>95</v>
      </c>
      <c r="C55" s="32" t="s">
        <v>96</v>
      </c>
      <c r="D55" s="17" t="s">
        <v>92</v>
      </c>
      <c r="E55" s="17">
        <v>2</v>
      </c>
      <c r="F55" s="17" t="s">
        <v>58</v>
      </c>
      <c r="G55" s="17">
        <v>2</v>
      </c>
      <c r="H55" s="18"/>
    </row>
    <row r="56" spans="1:8" ht="15.75" customHeight="1" x14ac:dyDescent="0.25">
      <c r="A56" s="38">
        <v>7</v>
      </c>
      <c r="B56" s="41" t="s">
        <v>83</v>
      </c>
      <c r="C56" s="32" t="s">
        <v>84</v>
      </c>
      <c r="D56" s="17" t="s">
        <v>57</v>
      </c>
      <c r="E56" s="17">
        <v>1</v>
      </c>
      <c r="F56" s="17" t="s">
        <v>58</v>
      </c>
      <c r="G56" s="17">
        <v>1</v>
      </c>
      <c r="H56" s="18"/>
    </row>
    <row r="57" spans="1:8" ht="15.75" customHeight="1" x14ac:dyDescent="0.25">
      <c r="A57" s="109" t="s">
        <v>97</v>
      </c>
      <c r="B57" s="110"/>
      <c r="C57" s="110"/>
      <c r="D57" s="110"/>
      <c r="E57" s="110"/>
      <c r="F57" s="110"/>
      <c r="G57" s="110"/>
      <c r="H57" s="111"/>
    </row>
    <row r="58" spans="1:8" ht="75" x14ac:dyDescent="0.25">
      <c r="A58" s="29" t="s">
        <v>47</v>
      </c>
      <c r="B58" s="21" t="s">
        <v>48</v>
      </c>
      <c r="C58" s="21" t="s">
        <v>49</v>
      </c>
      <c r="D58" s="21" t="s">
        <v>50</v>
      </c>
      <c r="E58" s="21" t="s">
        <v>51</v>
      </c>
      <c r="F58" s="21" t="s">
        <v>52</v>
      </c>
      <c r="G58" s="21" t="s">
        <v>53</v>
      </c>
      <c r="H58" s="28" t="s">
        <v>54</v>
      </c>
    </row>
    <row r="59" spans="1:8" ht="15.75" customHeight="1" x14ac:dyDescent="0.25">
      <c r="A59" s="38">
        <v>1</v>
      </c>
      <c r="B59" s="39" t="s">
        <v>98</v>
      </c>
      <c r="C59" s="32" t="s">
        <v>99</v>
      </c>
      <c r="D59" s="17" t="s">
        <v>100</v>
      </c>
      <c r="E59" s="24">
        <v>1</v>
      </c>
      <c r="F59" s="24" t="s">
        <v>58</v>
      </c>
      <c r="G59" s="17">
        <f t="shared" si="0"/>
        <v>1</v>
      </c>
      <c r="H59" s="18"/>
    </row>
    <row r="60" spans="1:8" ht="15.75" customHeight="1" x14ac:dyDescent="0.25">
      <c r="A60" s="40">
        <v>2</v>
      </c>
      <c r="B60" s="22" t="s">
        <v>101</v>
      </c>
      <c r="C60" s="32" t="s">
        <v>102</v>
      </c>
      <c r="D60" s="17" t="s">
        <v>100</v>
      </c>
      <c r="E60" s="17">
        <v>1</v>
      </c>
      <c r="F60" s="17" t="s">
        <v>58</v>
      </c>
      <c r="G60" s="17">
        <f t="shared" si="0"/>
        <v>1</v>
      </c>
      <c r="H60" s="18"/>
    </row>
    <row r="61" spans="1:8" ht="20.25" x14ac:dyDescent="0.25">
      <c r="A61" s="112" t="s">
        <v>103</v>
      </c>
      <c r="B61" s="113"/>
      <c r="C61" s="113"/>
      <c r="D61" s="113"/>
      <c r="E61" s="113"/>
      <c r="F61" s="113"/>
      <c r="G61" s="113"/>
      <c r="H61" s="114"/>
    </row>
    <row r="62" spans="1:8" ht="14.45" customHeight="1" x14ac:dyDescent="0.25">
      <c r="A62" s="86" t="s">
        <v>38</v>
      </c>
      <c r="B62" s="107"/>
      <c r="C62" s="107"/>
      <c r="D62" s="107"/>
      <c r="E62" s="107"/>
      <c r="F62" s="107"/>
      <c r="G62" s="107"/>
      <c r="H62" s="108"/>
    </row>
    <row r="63" spans="1:8" ht="14.45" customHeight="1" x14ac:dyDescent="0.25">
      <c r="A63" s="89" t="s">
        <v>104</v>
      </c>
      <c r="B63" s="98"/>
      <c r="C63" s="98"/>
      <c r="D63" s="98"/>
      <c r="E63" s="98"/>
      <c r="F63" s="98"/>
      <c r="G63" s="98"/>
      <c r="H63" s="99"/>
    </row>
    <row r="64" spans="1:8" ht="14.45" customHeight="1" x14ac:dyDescent="0.25">
      <c r="A64" s="89" t="s">
        <v>87</v>
      </c>
      <c r="B64" s="98"/>
      <c r="C64" s="98"/>
      <c r="D64" s="98"/>
      <c r="E64" s="98"/>
      <c r="F64" s="98"/>
      <c r="G64" s="98"/>
      <c r="H64" s="99"/>
    </row>
    <row r="65" spans="1:8" ht="14.45" customHeight="1" x14ac:dyDescent="0.25">
      <c r="A65" s="89" t="s">
        <v>41</v>
      </c>
      <c r="B65" s="98"/>
      <c r="C65" s="98"/>
      <c r="D65" s="98"/>
      <c r="E65" s="98"/>
      <c r="F65" s="98"/>
      <c r="G65" s="98"/>
      <c r="H65" s="99"/>
    </row>
    <row r="66" spans="1:8" ht="14.45" customHeight="1" x14ac:dyDescent="0.25">
      <c r="A66" s="89" t="s">
        <v>88</v>
      </c>
      <c r="B66" s="98"/>
      <c r="C66" s="98"/>
      <c r="D66" s="98"/>
      <c r="E66" s="98"/>
      <c r="F66" s="98"/>
      <c r="G66" s="98"/>
      <c r="H66" s="99"/>
    </row>
    <row r="67" spans="1:8" ht="15" customHeight="1" x14ac:dyDescent="0.25">
      <c r="A67" s="89" t="s">
        <v>76</v>
      </c>
      <c r="B67" s="98"/>
      <c r="C67" s="98"/>
      <c r="D67" s="98"/>
      <c r="E67" s="98"/>
      <c r="F67" s="98"/>
      <c r="G67" s="98"/>
      <c r="H67" s="99"/>
    </row>
    <row r="68" spans="1:8" ht="14.45" customHeight="1" x14ac:dyDescent="0.25">
      <c r="A68" s="89" t="s">
        <v>44</v>
      </c>
      <c r="B68" s="98"/>
      <c r="C68" s="98"/>
      <c r="D68" s="98"/>
      <c r="E68" s="98"/>
      <c r="F68" s="98"/>
      <c r="G68" s="98"/>
      <c r="H68" s="99"/>
    </row>
    <row r="69" spans="1:8" ht="14.45" customHeight="1" x14ac:dyDescent="0.25">
      <c r="A69" s="89" t="s">
        <v>45</v>
      </c>
      <c r="B69" s="98"/>
      <c r="C69" s="98"/>
      <c r="D69" s="98"/>
      <c r="E69" s="98"/>
      <c r="F69" s="98"/>
      <c r="G69" s="98"/>
      <c r="H69" s="99"/>
    </row>
    <row r="70" spans="1:8" ht="15" customHeight="1" x14ac:dyDescent="0.25">
      <c r="A70" s="89" t="s">
        <v>46</v>
      </c>
      <c r="B70" s="98"/>
      <c r="C70" s="98"/>
      <c r="D70" s="98"/>
      <c r="E70" s="98"/>
      <c r="F70" s="98"/>
      <c r="G70" s="98"/>
      <c r="H70" s="99"/>
    </row>
    <row r="71" spans="1:8" ht="75" x14ac:dyDescent="0.25">
      <c r="A71" s="8" t="s">
        <v>47</v>
      </c>
      <c r="B71" s="42" t="s">
        <v>48</v>
      </c>
      <c r="C71" s="42" t="s">
        <v>49</v>
      </c>
      <c r="D71" s="11" t="s">
        <v>50</v>
      </c>
      <c r="E71" s="11" t="s">
        <v>51</v>
      </c>
      <c r="F71" s="11" t="s">
        <v>52</v>
      </c>
      <c r="G71" s="11" t="s">
        <v>53</v>
      </c>
      <c r="H71" s="43" t="s">
        <v>54</v>
      </c>
    </row>
    <row r="72" spans="1:8" ht="38.450000000000003" customHeight="1" x14ac:dyDescent="0.25">
      <c r="A72" s="13">
        <v>1</v>
      </c>
      <c r="B72" s="29" t="s">
        <v>78</v>
      </c>
      <c r="C72" s="44" t="s">
        <v>56</v>
      </c>
      <c r="D72" s="17" t="s">
        <v>57</v>
      </c>
      <c r="E72" s="17">
        <v>1</v>
      </c>
      <c r="F72" s="17" t="s">
        <v>58</v>
      </c>
      <c r="G72" s="45">
        <f>E72*6</f>
        <v>6</v>
      </c>
      <c r="H72" s="18"/>
    </row>
    <row r="73" spans="1:8" ht="37.15" customHeight="1" x14ac:dyDescent="0.25">
      <c r="A73" s="13">
        <v>2</v>
      </c>
      <c r="B73" s="29" t="s">
        <v>59</v>
      </c>
      <c r="C73" s="20" t="s">
        <v>60</v>
      </c>
      <c r="D73" s="17" t="s">
        <v>57</v>
      </c>
      <c r="E73" s="17">
        <v>10</v>
      </c>
      <c r="F73" s="17" t="s">
        <v>58</v>
      </c>
      <c r="G73" s="45">
        <v>10</v>
      </c>
      <c r="H73" s="18"/>
    </row>
    <row r="74" spans="1:8" ht="15.75" customHeight="1" x14ac:dyDescent="0.25">
      <c r="A74" s="13">
        <v>3</v>
      </c>
      <c r="B74" s="29" t="s">
        <v>105</v>
      </c>
      <c r="C74" s="20" t="s">
        <v>106</v>
      </c>
      <c r="D74" s="17" t="s">
        <v>63</v>
      </c>
      <c r="E74" s="17">
        <v>100</v>
      </c>
      <c r="F74" s="32" t="s">
        <v>107</v>
      </c>
      <c r="G74" s="45">
        <f>E74*6</f>
        <v>600</v>
      </c>
      <c r="H74" s="18"/>
    </row>
    <row r="75" spans="1:8" ht="36" customHeight="1" x14ac:dyDescent="0.25">
      <c r="A75" s="13">
        <v>4</v>
      </c>
      <c r="B75" s="29" t="s">
        <v>108</v>
      </c>
      <c r="C75" s="20" t="s">
        <v>109</v>
      </c>
      <c r="D75" s="17" t="s">
        <v>63</v>
      </c>
      <c r="E75" s="21">
        <v>1</v>
      </c>
      <c r="F75" s="32" t="s">
        <v>110</v>
      </c>
      <c r="G75" s="45">
        <v>5</v>
      </c>
      <c r="H75" s="46"/>
    </row>
    <row r="76" spans="1:8" ht="31.9" customHeight="1" x14ac:dyDescent="0.25">
      <c r="A76" s="13">
        <v>5</v>
      </c>
      <c r="B76" s="29" t="s">
        <v>111</v>
      </c>
      <c r="C76" s="20" t="s">
        <v>112</v>
      </c>
      <c r="D76" s="17" t="s">
        <v>63</v>
      </c>
      <c r="E76" s="21">
        <v>1</v>
      </c>
      <c r="F76" s="32" t="s">
        <v>113</v>
      </c>
      <c r="G76" s="45">
        <v>5</v>
      </c>
      <c r="H76" s="46"/>
    </row>
    <row r="77" spans="1:8" ht="15" customHeight="1" x14ac:dyDescent="0.25">
      <c r="A77" s="13">
        <v>6</v>
      </c>
      <c r="B77" s="29" t="s">
        <v>114</v>
      </c>
      <c r="C77" s="20" t="s">
        <v>115</v>
      </c>
      <c r="D77" s="17" t="s">
        <v>63</v>
      </c>
      <c r="E77" s="21">
        <v>50</v>
      </c>
      <c r="F77" s="32" t="s">
        <v>107</v>
      </c>
      <c r="G77" s="45">
        <v>250</v>
      </c>
      <c r="H77" s="46"/>
    </row>
    <row r="78" spans="1:8" ht="15" customHeight="1" x14ac:dyDescent="0.25">
      <c r="A78" s="13">
        <v>7</v>
      </c>
      <c r="B78" s="29" t="s">
        <v>116</v>
      </c>
      <c r="C78" s="20" t="s">
        <v>117</v>
      </c>
      <c r="D78" s="17" t="s">
        <v>63</v>
      </c>
      <c r="E78" s="21">
        <v>50</v>
      </c>
      <c r="F78" s="32" t="s">
        <v>107</v>
      </c>
      <c r="G78" s="45">
        <v>250</v>
      </c>
      <c r="H78" s="46"/>
    </row>
    <row r="79" spans="1:8" ht="15" customHeight="1" x14ac:dyDescent="0.25">
      <c r="A79" s="13">
        <v>8</v>
      </c>
      <c r="B79" s="29" t="s">
        <v>118</v>
      </c>
      <c r="C79" s="20" t="s">
        <v>119</v>
      </c>
      <c r="D79" s="17" t="s">
        <v>63</v>
      </c>
      <c r="E79" s="21">
        <v>20</v>
      </c>
      <c r="F79" s="32" t="s">
        <v>120</v>
      </c>
      <c r="G79" s="45">
        <v>100</v>
      </c>
      <c r="H79" s="46"/>
    </row>
    <row r="80" spans="1:8" ht="51" customHeight="1" x14ac:dyDescent="0.25">
      <c r="A80" s="13">
        <v>9</v>
      </c>
      <c r="B80" s="47" t="s">
        <v>121</v>
      </c>
      <c r="C80" s="20" t="s">
        <v>122</v>
      </c>
      <c r="D80" s="17" t="s">
        <v>91</v>
      </c>
      <c r="E80" s="21">
        <v>3</v>
      </c>
      <c r="F80" s="32" t="s">
        <v>58</v>
      </c>
      <c r="G80" s="45">
        <v>15</v>
      </c>
      <c r="H80" s="46"/>
    </row>
    <row r="81" spans="1:9" ht="75" x14ac:dyDescent="0.25">
      <c r="A81" s="13">
        <v>10</v>
      </c>
      <c r="B81" s="29" t="s">
        <v>123</v>
      </c>
      <c r="C81" s="20" t="s">
        <v>124</v>
      </c>
      <c r="D81" s="17" t="s">
        <v>91</v>
      </c>
      <c r="E81" s="21">
        <v>1</v>
      </c>
      <c r="F81" s="17" t="s">
        <v>110</v>
      </c>
      <c r="G81" s="45">
        <v>5</v>
      </c>
      <c r="H81" s="46"/>
    </row>
    <row r="82" spans="1:9" ht="75" x14ac:dyDescent="0.25">
      <c r="A82" s="13">
        <v>11</v>
      </c>
      <c r="B82" s="29" t="s">
        <v>125</v>
      </c>
      <c r="C82" s="20" t="s">
        <v>126</v>
      </c>
      <c r="D82" s="17" t="s">
        <v>91</v>
      </c>
      <c r="E82" s="21">
        <v>1</v>
      </c>
      <c r="F82" s="17" t="s">
        <v>110</v>
      </c>
      <c r="G82" s="45">
        <v>5</v>
      </c>
      <c r="H82" s="46"/>
    </row>
    <row r="83" spans="1:9" ht="75" x14ac:dyDescent="0.25">
      <c r="A83" s="13">
        <v>12</v>
      </c>
      <c r="B83" s="29" t="s">
        <v>127</v>
      </c>
      <c r="C83" s="20" t="s">
        <v>128</v>
      </c>
      <c r="D83" s="17" t="s">
        <v>91</v>
      </c>
      <c r="E83" s="21">
        <v>1</v>
      </c>
      <c r="F83" s="17" t="s">
        <v>110</v>
      </c>
      <c r="G83" s="45">
        <v>5</v>
      </c>
      <c r="H83" s="46"/>
    </row>
    <row r="84" spans="1:9" ht="30" x14ac:dyDescent="0.25">
      <c r="A84" s="13">
        <v>13</v>
      </c>
      <c r="B84" s="29" t="s">
        <v>129</v>
      </c>
      <c r="C84" s="20" t="s">
        <v>130</v>
      </c>
      <c r="D84" s="17" t="s">
        <v>91</v>
      </c>
      <c r="E84" s="21">
        <v>1</v>
      </c>
      <c r="F84" s="17" t="s">
        <v>110</v>
      </c>
      <c r="G84" s="45">
        <v>5</v>
      </c>
      <c r="H84" s="46"/>
    </row>
    <row r="85" spans="1:9" ht="135" x14ac:dyDescent="0.25">
      <c r="A85" s="13">
        <v>14</v>
      </c>
      <c r="B85" s="29" t="s">
        <v>125</v>
      </c>
      <c r="C85" s="20" t="s">
        <v>131</v>
      </c>
      <c r="D85" s="17" t="s">
        <v>91</v>
      </c>
      <c r="E85" s="21">
        <v>1</v>
      </c>
      <c r="F85" s="17" t="s">
        <v>110</v>
      </c>
      <c r="G85" s="45">
        <v>5</v>
      </c>
      <c r="H85" s="46"/>
    </row>
    <row r="86" spans="1:9" ht="120" x14ac:dyDescent="0.25">
      <c r="A86" s="13">
        <v>15</v>
      </c>
      <c r="B86" s="29" t="s">
        <v>127</v>
      </c>
      <c r="C86" s="20" t="s">
        <v>132</v>
      </c>
      <c r="D86" s="17" t="s">
        <v>91</v>
      </c>
      <c r="E86" s="21">
        <v>1</v>
      </c>
      <c r="F86" s="17" t="s">
        <v>110</v>
      </c>
      <c r="G86" s="45">
        <v>5</v>
      </c>
      <c r="H86" s="46"/>
    </row>
    <row r="87" spans="1:9" x14ac:dyDescent="0.25">
      <c r="A87" s="13">
        <v>16</v>
      </c>
      <c r="B87" s="29" t="s">
        <v>133</v>
      </c>
      <c r="C87" s="20" t="s">
        <v>134</v>
      </c>
      <c r="D87" s="17" t="s">
        <v>91</v>
      </c>
      <c r="E87" s="21">
        <v>1</v>
      </c>
      <c r="F87" s="17" t="s">
        <v>58</v>
      </c>
      <c r="G87" s="45">
        <f>E87*5</f>
        <v>5</v>
      </c>
      <c r="H87" s="46"/>
    </row>
    <row r="88" spans="1:9" ht="45.75" customHeight="1" x14ac:dyDescent="0.25">
      <c r="A88" s="13">
        <v>17</v>
      </c>
      <c r="B88" s="29" t="s">
        <v>135</v>
      </c>
      <c r="C88" s="20" t="s">
        <v>136</v>
      </c>
      <c r="D88" s="17" t="s">
        <v>63</v>
      </c>
      <c r="E88" s="21">
        <v>1</v>
      </c>
      <c r="F88" s="17" t="s">
        <v>110</v>
      </c>
      <c r="G88" s="45">
        <v>5</v>
      </c>
      <c r="H88" s="46"/>
    </row>
    <row r="89" spans="1:9" ht="45" customHeight="1" x14ac:dyDescent="0.25">
      <c r="A89" s="13">
        <v>18</v>
      </c>
      <c r="B89" s="29" t="s">
        <v>137</v>
      </c>
      <c r="C89" s="21" t="s">
        <v>138</v>
      </c>
      <c r="D89" s="17" t="s">
        <v>63</v>
      </c>
      <c r="E89" s="21">
        <v>1</v>
      </c>
      <c r="F89" s="17" t="s">
        <v>110</v>
      </c>
      <c r="G89" s="17">
        <v>5</v>
      </c>
      <c r="H89" s="46"/>
    </row>
    <row r="90" spans="1:9" ht="27.6" customHeight="1" x14ac:dyDescent="0.25">
      <c r="A90" s="13">
        <v>19</v>
      </c>
      <c r="B90" s="29" t="s">
        <v>139</v>
      </c>
      <c r="C90" s="20" t="s">
        <v>140</v>
      </c>
      <c r="D90" s="17" t="s">
        <v>91</v>
      </c>
      <c r="E90" s="21">
        <v>3</v>
      </c>
      <c r="F90" s="17" t="s">
        <v>141</v>
      </c>
      <c r="G90" s="45">
        <v>3</v>
      </c>
      <c r="H90" s="46"/>
    </row>
    <row r="91" spans="1:9" ht="31.9" customHeight="1" x14ac:dyDescent="0.25">
      <c r="A91" s="13">
        <v>20</v>
      </c>
      <c r="B91" s="29" t="s">
        <v>142</v>
      </c>
      <c r="C91" s="20" t="s">
        <v>71</v>
      </c>
      <c r="D91" s="17" t="s">
        <v>63</v>
      </c>
      <c r="E91" s="21">
        <v>5</v>
      </c>
      <c r="F91" s="17" t="s">
        <v>141</v>
      </c>
      <c r="G91" s="45">
        <v>5</v>
      </c>
      <c r="H91" s="46"/>
    </row>
    <row r="92" spans="1:9" ht="33.6" customHeight="1" x14ac:dyDescent="0.25">
      <c r="A92" s="13">
        <v>21</v>
      </c>
      <c r="B92" s="29" t="s">
        <v>143</v>
      </c>
      <c r="C92" s="19" t="s">
        <v>144</v>
      </c>
      <c r="D92" s="17" t="s">
        <v>63</v>
      </c>
      <c r="E92" s="21">
        <v>15</v>
      </c>
      <c r="F92" s="17" t="s">
        <v>141</v>
      </c>
      <c r="G92" s="45">
        <v>15</v>
      </c>
      <c r="H92" s="46"/>
    </row>
    <row r="93" spans="1:9" ht="32.450000000000003" customHeight="1" x14ac:dyDescent="0.25">
      <c r="A93" s="13">
        <v>22</v>
      </c>
      <c r="B93" s="29" t="s">
        <v>145</v>
      </c>
      <c r="C93" s="20" t="s">
        <v>146</v>
      </c>
      <c r="D93" s="17" t="s">
        <v>63</v>
      </c>
      <c r="E93" s="21">
        <v>20</v>
      </c>
      <c r="F93" s="17" t="s">
        <v>141</v>
      </c>
      <c r="G93" s="45">
        <v>20</v>
      </c>
      <c r="H93" s="46"/>
    </row>
    <row r="94" spans="1:9" x14ac:dyDescent="0.25">
      <c r="A94" s="13">
        <v>23</v>
      </c>
      <c r="B94" s="29" t="s">
        <v>147</v>
      </c>
      <c r="C94" s="20" t="s">
        <v>148</v>
      </c>
      <c r="D94" s="17" t="s">
        <v>91</v>
      </c>
      <c r="E94" s="21">
        <v>1</v>
      </c>
      <c r="F94" s="17" t="s">
        <v>110</v>
      </c>
      <c r="G94" s="45">
        <v>1</v>
      </c>
      <c r="H94" s="46"/>
      <c r="I94" s="48"/>
    </row>
    <row r="95" spans="1:9" ht="36" customHeight="1" x14ac:dyDescent="0.25">
      <c r="A95" s="13">
        <v>24</v>
      </c>
      <c r="B95" s="29" t="s">
        <v>149</v>
      </c>
      <c r="C95" s="20" t="s">
        <v>150</v>
      </c>
      <c r="D95" s="17" t="s">
        <v>91</v>
      </c>
      <c r="E95" s="21">
        <v>1</v>
      </c>
      <c r="F95" s="17" t="s">
        <v>110</v>
      </c>
      <c r="G95" s="45">
        <v>1</v>
      </c>
      <c r="H95" s="46"/>
    </row>
    <row r="96" spans="1:9" ht="71.25" customHeight="1" x14ac:dyDescent="0.25">
      <c r="A96" s="13">
        <v>25</v>
      </c>
      <c r="B96" s="29" t="s">
        <v>149</v>
      </c>
      <c r="C96" s="20" t="s">
        <v>151</v>
      </c>
      <c r="D96" s="17" t="s">
        <v>91</v>
      </c>
      <c r="E96" s="21">
        <v>4</v>
      </c>
      <c r="F96" s="17" t="s">
        <v>110</v>
      </c>
      <c r="G96" s="45">
        <v>4</v>
      </c>
      <c r="H96" s="46"/>
    </row>
    <row r="97" spans="1:8" ht="15" customHeight="1" x14ac:dyDescent="0.25">
      <c r="A97" s="13">
        <v>26</v>
      </c>
      <c r="B97" s="29" t="s">
        <v>61</v>
      </c>
      <c r="C97" s="20" t="s">
        <v>152</v>
      </c>
      <c r="D97" s="17" t="s">
        <v>63</v>
      </c>
      <c r="E97" s="21">
        <v>2</v>
      </c>
      <c r="F97" s="17" t="s">
        <v>64</v>
      </c>
      <c r="G97" s="45">
        <v>2</v>
      </c>
      <c r="H97" s="46"/>
    </row>
    <row r="98" spans="1:8" ht="15" customHeight="1" x14ac:dyDescent="0.25">
      <c r="A98" s="13">
        <v>27</v>
      </c>
      <c r="B98" s="29" t="s">
        <v>153</v>
      </c>
      <c r="C98" s="20" t="s">
        <v>154</v>
      </c>
      <c r="D98" s="17" t="s">
        <v>63</v>
      </c>
      <c r="E98" s="21">
        <v>3</v>
      </c>
      <c r="F98" s="17" t="s">
        <v>110</v>
      </c>
      <c r="G98" s="45">
        <v>15</v>
      </c>
      <c r="H98" s="46"/>
    </row>
    <row r="99" spans="1:8" ht="15" customHeight="1" x14ac:dyDescent="0.25">
      <c r="A99" s="13">
        <v>28</v>
      </c>
      <c r="B99" s="29" t="s">
        <v>155</v>
      </c>
      <c r="C99" s="20" t="s">
        <v>156</v>
      </c>
      <c r="D99" s="17" t="s">
        <v>91</v>
      </c>
      <c r="E99" s="21">
        <v>1</v>
      </c>
      <c r="F99" s="17" t="s">
        <v>110</v>
      </c>
      <c r="G99" s="45">
        <v>5</v>
      </c>
      <c r="H99" s="46"/>
    </row>
    <row r="100" spans="1:8" ht="15" customHeight="1" x14ac:dyDescent="0.25">
      <c r="A100" s="13">
        <v>29</v>
      </c>
      <c r="B100" s="47" t="s">
        <v>157</v>
      </c>
      <c r="C100" s="20" t="s">
        <v>158</v>
      </c>
      <c r="D100" s="17" t="s">
        <v>63</v>
      </c>
      <c r="E100" s="20">
        <v>1</v>
      </c>
      <c r="F100" s="20" t="s">
        <v>58</v>
      </c>
      <c r="G100" s="45">
        <v>5</v>
      </c>
      <c r="H100" s="46"/>
    </row>
    <row r="101" spans="1:8" ht="15" customHeight="1" x14ac:dyDescent="0.25">
      <c r="A101" s="49">
        <v>30</v>
      </c>
      <c r="B101" s="50" t="s">
        <v>159</v>
      </c>
      <c r="C101" s="51" t="s">
        <v>160</v>
      </c>
      <c r="D101" s="52" t="s">
        <v>63</v>
      </c>
      <c r="E101" s="51">
        <v>1</v>
      </c>
      <c r="F101" s="51" t="s">
        <v>58</v>
      </c>
      <c r="G101" s="53">
        <v>5</v>
      </c>
      <c r="H101" s="54"/>
    </row>
  </sheetData>
  <mergeCells count="47">
    <mergeCell ref="A69:H69"/>
    <mergeCell ref="A70:H70"/>
    <mergeCell ref="A64:H64"/>
    <mergeCell ref="A65:H65"/>
    <mergeCell ref="A66:H66"/>
    <mergeCell ref="A67:H67"/>
    <mergeCell ref="A68:H68"/>
    <mergeCell ref="A48:H48"/>
    <mergeCell ref="A57:H57"/>
    <mergeCell ref="A61:H61"/>
    <mergeCell ref="A62:H62"/>
    <mergeCell ref="A63:H63"/>
    <mergeCell ref="A43:H43"/>
    <mergeCell ref="A44:H44"/>
    <mergeCell ref="A45:H45"/>
    <mergeCell ref="A46:H46"/>
    <mergeCell ref="A47:H47"/>
    <mergeCell ref="A33:H33"/>
    <mergeCell ref="A39:H39"/>
    <mergeCell ref="A40:H40"/>
    <mergeCell ref="A41:H41"/>
    <mergeCell ref="A42:H42"/>
    <mergeCell ref="A28:H28"/>
    <mergeCell ref="A29:H29"/>
    <mergeCell ref="A30:H30"/>
    <mergeCell ref="A31:H31"/>
    <mergeCell ref="A32:H32"/>
    <mergeCell ref="A16:H16"/>
    <mergeCell ref="A24:H24"/>
    <mergeCell ref="A25:H25"/>
    <mergeCell ref="A26:H26"/>
    <mergeCell ref="A27:H27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"/>
  <sheetViews>
    <sheetView zoomScale="85" workbookViewId="0">
      <selection activeCell="F51" sqref="F51"/>
    </sheetView>
  </sheetViews>
  <sheetFormatPr defaultColWidth="14.42578125" defaultRowHeight="15" customHeight="1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5703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1" width="8.7109375" style="7" customWidth="1"/>
    <col min="12" max="16384" width="14.42578125" style="7"/>
  </cols>
  <sheetData>
    <row r="1" spans="1:8" ht="72" customHeight="1" x14ac:dyDescent="0.25">
      <c r="A1" s="115" t="s">
        <v>161</v>
      </c>
      <c r="B1" s="78"/>
      <c r="C1" s="78"/>
      <c r="D1" s="78"/>
      <c r="E1" s="78"/>
      <c r="F1" s="78"/>
      <c r="G1" s="78"/>
      <c r="H1" s="79"/>
    </row>
    <row r="2" spans="1:8" ht="14.45" customHeight="1" x14ac:dyDescent="0.25">
      <c r="A2" s="80" t="s">
        <v>32</v>
      </c>
      <c r="B2" s="81"/>
      <c r="C2" s="81"/>
      <c r="D2" s="81"/>
      <c r="E2" s="81"/>
      <c r="F2" s="81"/>
      <c r="G2" s="81"/>
      <c r="H2" s="81"/>
    </row>
    <row r="3" spans="1:8" ht="14.45" customHeight="1" x14ac:dyDescent="0.25">
      <c r="A3" s="80" t="s">
        <v>33</v>
      </c>
      <c r="B3" s="80"/>
      <c r="C3" s="80"/>
      <c r="D3" s="80"/>
      <c r="E3" s="80"/>
      <c r="F3" s="80"/>
      <c r="G3" s="80"/>
      <c r="H3" s="80"/>
    </row>
    <row r="4" spans="1:8" ht="14.45" customHeight="1" x14ac:dyDescent="0.25">
      <c r="A4" s="80" t="s">
        <v>34</v>
      </c>
      <c r="B4" s="80"/>
      <c r="C4" s="80"/>
      <c r="D4" s="80"/>
      <c r="E4" s="80"/>
      <c r="F4" s="80"/>
      <c r="G4" s="80"/>
      <c r="H4" s="80"/>
    </row>
    <row r="5" spans="1:8" ht="14.45" customHeight="1" x14ac:dyDescent="0.25">
      <c r="A5" s="80" t="s">
        <v>35</v>
      </c>
      <c r="B5" s="80"/>
      <c r="C5" s="80"/>
      <c r="D5" s="80"/>
      <c r="E5" s="80"/>
      <c r="F5" s="80"/>
      <c r="G5" s="80"/>
      <c r="H5" s="80"/>
    </row>
    <row r="6" spans="1:8" ht="15.75" customHeight="1" x14ac:dyDescent="0.25">
      <c r="A6" s="82" t="s">
        <v>36</v>
      </c>
      <c r="B6" s="82"/>
      <c r="C6" s="82"/>
      <c r="D6" s="82"/>
      <c r="E6" s="82"/>
      <c r="F6" s="82"/>
      <c r="G6" s="82"/>
      <c r="H6" s="82"/>
    </row>
    <row r="7" spans="1:8" ht="22.5" customHeight="1" x14ac:dyDescent="0.25">
      <c r="A7" s="116" t="s">
        <v>162</v>
      </c>
      <c r="B7" s="78"/>
      <c r="C7" s="78"/>
      <c r="D7" s="78"/>
      <c r="E7" s="78"/>
      <c r="F7" s="78"/>
      <c r="G7" s="78"/>
      <c r="H7" s="78"/>
    </row>
    <row r="8" spans="1:8" ht="15.75" customHeight="1" x14ac:dyDescent="0.25">
      <c r="A8" s="86" t="s">
        <v>38</v>
      </c>
      <c r="B8" s="87"/>
      <c r="C8" s="87"/>
      <c r="D8" s="87"/>
      <c r="E8" s="87"/>
      <c r="F8" s="87"/>
      <c r="G8" s="87"/>
      <c r="H8" s="88"/>
    </row>
    <row r="9" spans="1:8" ht="15" customHeight="1" x14ac:dyDescent="0.25">
      <c r="A9" s="89" t="s">
        <v>163</v>
      </c>
      <c r="B9" s="90"/>
      <c r="C9" s="90"/>
      <c r="D9" s="90"/>
      <c r="E9" s="90"/>
      <c r="F9" s="90"/>
      <c r="G9" s="90"/>
      <c r="H9" s="91"/>
    </row>
    <row r="10" spans="1:8" ht="15" customHeight="1" x14ac:dyDescent="0.25">
      <c r="A10" s="89" t="s">
        <v>41</v>
      </c>
      <c r="B10" s="90"/>
      <c r="C10" s="90"/>
      <c r="D10" s="90"/>
      <c r="E10" s="90"/>
      <c r="F10" s="90"/>
      <c r="G10" s="90"/>
      <c r="H10" s="91"/>
    </row>
    <row r="11" spans="1:8" ht="15" customHeight="1" x14ac:dyDescent="0.25">
      <c r="A11" s="89" t="s">
        <v>164</v>
      </c>
      <c r="B11" s="90"/>
      <c r="C11" s="90"/>
      <c r="D11" s="90"/>
      <c r="E11" s="90"/>
      <c r="F11" s="90"/>
      <c r="G11" s="90"/>
      <c r="H11" s="91"/>
    </row>
    <row r="12" spans="1:8" ht="15" customHeight="1" x14ac:dyDescent="0.25">
      <c r="A12" s="89" t="s">
        <v>165</v>
      </c>
      <c r="B12" s="90"/>
      <c r="C12" s="90"/>
      <c r="D12" s="90"/>
      <c r="E12" s="90"/>
      <c r="F12" s="90"/>
      <c r="G12" s="90"/>
      <c r="H12" s="91"/>
    </row>
    <row r="13" spans="1:8" ht="15" customHeight="1" x14ac:dyDescent="0.25">
      <c r="A13" s="89" t="s">
        <v>77</v>
      </c>
      <c r="B13" s="90"/>
      <c r="C13" s="90"/>
      <c r="D13" s="90"/>
      <c r="E13" s="90"/>
      <c r="F13" s="90"/>
      <c r="G13" s="90"/>
      <c r="H13" s="91"/>
    </row>
    <row r="14" spans="1:8" ht="15" customHeight="1" x14ac:dyDescent="0.25">
      <c r="A14" s="89" t="s">
        <v>166</v>
      </c>
      <c r="B14" s="90"/>
      <c r="C14" s="90"/>
      <c r="D14" s="90"/>
      <c r="E14" s="90"/>
      <c r="F14" s="90"/>
      <c r="G14" s="90"/>
      <c r="H14" s="91"/>
    </row>
    <row r="15" spans="1:8" ht="15.75" customHeight="1" x14ac:dyDescent="0.25">
      <c r="A15" s="100" t="s">
        <v>167</v>
      </c>
      <c r="B15" s="117"/>
      <c r="C15" s="117"/>
      <c r="D15" s="117"/>
      <c r="E15" s="117"/>
      <c r="F15" s="117"/>
      <c r="G15" s="117"/>
      <c r="H15" s="118"/>
    </row>
    <row r="16" spans="1:8" ht="75" x14ac:dyDescent="0.25">
      <c r="A16" s="21" t="s">
        <v>47</v>
      </c>
      <c r="B16" s="21" t="s">
        <v>48</v>
      </c>
      <c r="C16" s="30" t="s">
        <v>49</v>
      </c>
      <c r="D16" s="21" t="s">
        <v>50</v>
      </c>
      <c r="E16" s="21" t="s">
        <v>51</v>
      </c>
      <c r="F16" s="21" t="s">
        <v>52</v>
      </c>
      <c r="G16" s="21" t="s">
        <v>53</v>
      </c>
      <c r="H16" s="21" t="s">
        <v>54</v>
      </c>
    </row>
    <row r="17" spans="1:8" x14ac:dyDescent="0.25">
      <c r="A17" s="20">
        <v>1</v>
      </c>
      <c r="B17" s="55" t="s">
        <v>168</v>
      </c>
      <c r="C17" s="21" t="s">
        <v>169</v>
      </c>
      <c r="D17" s="56"/>
      <c r="E17" s="20">
        <v>1</v>
      </c>
      <c r="F17" s="20" t="s">
        <v>58</v>
      </c>
      <c r="G17" s="20">
        <v>5</v>
      </c>
      <c r="H17" s="21"/>
    </row>
    <row r="18" spans="1:8" x14ac:dyDescent="0.25">
      <c r="A18" s="20">
        <v>2</v>
      </c>
      <c r="B18" s="47" t="s">
        <v>105</v>
      </c>
      <c r="C18" s="20" t="s">
        <v>106</v>
      </c>
      <c r="D18" s="20"/>
      <c r="E18" s="20">
        <v>5</v>
      </c>
      <c r="F18" s="20" t="s">
        <v>107</v>
      </c>
      <c r="G18" s="20">
        <v>25</v>
      </c>
      <c r="H18" s="21"/>
    </row>
    <row r="19" spans="1:8" ht="30" x14ac:dyDescent="0.25">
      <c r="A19" s="20">
        <v>3</v>
      </c>
      <c r="B19" s="47" t="s">
        <v>170</v>
      </c>
      <c r="C19" s="20" t="s">
        <v>171</v>
      </c>
      <c r="D19" s="20"/>
      <c r="E19" s="20">
        <v>1</v>
      </c>
      <c r="F19" s="20" t="s">
        <v>58</v>
      </c>
      <c r="G19" s="20">
        <v>5</v>
      </c>
      <c r="H19" s="21"/>
    </row>
    <row r="20" spans="1:8" ht="45" x14ac:dyDescent="0.25">
      <c r="A20" s="20">
        <v>4</v>
      </c>
      <c r="B20" s="47" t="s">
        <v>172</v>
      </c>
      <c r="C20" s="20" t="s">
        <v>122</v>
      </c>
      <c r="D20" s="20"/>
      <c r="E20" s="20">
        <v>3</v>
      </c>
      <c r="F20" s="20" t="s">
        <v>58</v>
      </c>
      <c r="G20" s="20">
        <v>15</v>
      </c>
      <c r="H20" s="21"/>
    </row>
    <row r="21" spans="1:8" x14ac:dyDescent="0.25">
      <c r="A21" s="20">
        <v>5</v>
      </c>
      <c r="B21" s="47" t="s">
        <v>173</v>
      </c>
      <c r="C21" s="20" t="s">
        <v>174</v>
      </c>
      <c r="D21" s="20"/>
      <c r="E21" s="20">
        <v>1</v>
      </c>
      <c r="F21" s="20" t="s">
        <v>113</v>
      </c>
      <c r="G21" s="20">
        <v>5</v>
      </c>
      <c r="H21" s="21"/>
    </row>
    <row r="22" spans="1:8" x14ac:dyDescent="0.25">
      <c r="A22" s="20">
        <v>6</v>
      </c>
      <c r="B22" s="47" t="s">
        <v>108</v>
      </c>
      <c r="C22" s="20" t="s">
        <v>175</v>
      </c>
      <c r="D22" s="20"/>
      <c r="E22" s="20">
        <v>4</v>
      </c>
      <c r="F22" s="20" t="s">
        <v>110</v>
      </c>
      <c r="G22" s="20">
        <v>20</v>
      </c>
      <c r="H22" s="21"/>
    </row>
    <row r="23" spans="1:8" x14ac:dyDescent="0.25">
      <c r="A23" s="20">
        <v>7</v>
      </c>
      <c r="B23" s="47" t="s">
        <v>111</v>
      </c>
      <c r="C23" s="20" t="s">
        <v>176</v>
      </c>
      <c r="D23" s="20"/>
      <c r="E23" s="20">
        <v>1</v>
      </c>
      <c r="F23" s="20" t="s">
        <v>113</v>
      </c>
      <c r="G23" s="20">
        <v>5</v>
      </c>
      <c r="H23" s="21"/>
    </row>
    <row r="24" spans="1:8" x14ac:dyDescent="0.25">
      <c r="A24" s="20">
        <v>8</v>
      </c>
      <c r="B24" s="47" t="s">
        <v>177</v>
      </c>
      <c r="C24" s="20" t="s">
        <v>178</v>
      </c>
      <c r="D24" s="20"/>
      <c r="E24" s="20">
        <v>6</v>
      </c>
      <c r="F24" s="20" t="s">
        <v>110</v>
      </c>
      <c r="G24" s="20">
        <v>30</v>
      </c>
      <c r="H24" s="21"/>
    </row>
    <row r="25" spans="1:8" x14ac:dyDescent="0.25">
      <c r="A25" s="20">
        <v>9</v>
      </c>
      <c r="B25" s="47" t="s">
        <v>179</v>
      </c>
      <c r="C25" s="20" t="s">
        <v>180</v>
      </c>
      <c r="D25" s="20"/>
      <c r="E25" s="20">
        <v>1</v>
      </c>
      <c r="F25" s="20" t="s">
        <v>110</v>
      </c>
      <c r="G25" s="20">
        <v>5</v>
      </c>
      <c r="H25" s="21"/>
    </row>
    <row r="26" spans="1:8" ht="164.45" customHeight="1" x14ac:dyDescent="0.25">
      <c r="A26" s="20">
        <v>10</v>
      </c>
      <c r="B26" s="47" t="s">
        <v>123</v>
      </c>
      <c r="C26" s="20" t="s">
        <v>181</v>
      </c>
      <c r="D26" s="20"/>
      <c r="E26" s="20">
        <v>1</v>
      </c>
      <c r="F26" s="20" t="s">
        <v>110</v>
      </c>
      <c r="G26" s="20">
        <v>5</v>
      </c>
      <c r="H26" s="21"/>
    </row>
    <row r="27" spans="1:8" x14ac:dyDescent="0.25">
      <c r="A27" s="20">
        <v>11</v>
      </c>
      <c r="B27" s="47" t="s">
        <v>133</v>
      </c>
      <c r="C27" s="20" t="s">
        <v>134</v>
      </c>
      <c r="D27" s="20"/>
      <c r="E27" s="20">
        <v>1</v>
      </c>
      <c r="F27" s="20" t="s">
        <v>58</v>
      </c>
      <c r="G27" s="20">
        <v>5</v>
      </c>
      <c r="H27" s="21"/>
    </row>
    <row r="28" spans="1:8" ht="30" x14ac:dyDescent="0.25">
      <c r="A28" s="20">
        <v>12</v>
      </c>
      <c r="B28" s="47" t="s">
        <v>182</v>
      </c>
      <c r="C28" s="20" t="s">
        <v>183</v>
      </c>
      <c r="D28" s="20"/>
      <c r="E28" s="20">
        <v>3</v>
      </c>
      <c r="F28" s="20" t="s">
        <v>110</v>
      </c>
      <c r="G28" s="20">
        <v>15</v>
      </c>
      <c r="H28" s="21"/>
    </row>
    <row r="29" spans="1:8" x14ac:dyDescent="0.25">
      <c r="A29" s="20">
        <v>13</v>
      </c>
      <c r="B29" s="47" t="s">
        <v>184</v>
      </c>
      <c r="C29" s="20" t="s">
        <v>185</v>
      </c>
      <c r="D29" s="20"/>
      <c r="E29" s="20">
        <v>3</v>
      </c>
      <c r="F29" s="20" t="s">
        <v>58</v>
      </c>
      <c r="G29" s="20">
        <v>15</v>
      </c>
      <c r="H29" s="21"/>
    </row>
    <row r="30" spans="1:8" x14ac:dyDescent="0.25">
      <c r="A30" s="20">
        <v>14</v>
      </c>
      <c r="B30" s="57" t="s">
        <v>186</v>
      </c>
      <c r="C30" s="20" t="s">
        <v>187</v>
      </c>
      <c r="D30" s="20" t="s">
        <v>91</v>
      </c>
      <c r="E30" s="20">
        <v>1</v>
      </c>
      <c r="F30" s="20" t="s">
        <v>58</v>
      </c>
      <c r="G30" s="20">
        <f t="shared" ref="G30:G35" si="0">E30*5</f>
        <v>5</v>
      </c>
      <c r="H30" s="21"/>
    </row>
    <row r="31" spans="1:8" x14ac:dyDescent="0.25">
      <c r="A31" s="20">
        <v>15</v>
      </c>
      <c r="B31" s="57" t="s">
        <v>188</v>
      </c>
      <c r="C31" s="20" t="s">
        <v>189</v>
      </c>
      <c r="D31" s="20" t="s">
        <v>91</v>
      </c>
      <c r="E31" s="20">
        <v>1</v>
      </c>
      <c r="F31" s="20" t="s">
        <v>110</v>
      </c>
      <c r="G31" s="20">
        <f t="shared" si="0"/>
        <v>5</v>
      </c>
      <c r="H31" s="21"/>
    </row>
    <row r="32" spans="1:8" x14ac:dyDescent="0.25">
      <c r="A32" s="20">
        <v>16</v>
      </c>
      <c r="B32" s="57" t="s">
        <v>190</v>
      </c>
      <c r="C32" s="20" t="s">
        <v>191</v>
      </c>
      <c r="D32" s="20" t="s">
        <v>91</v>
      </c>
      <c r="E32" s="20">
        <v>3</v>
      </c>
      <c r="F32" s="20" t="s">
        <v>110</v>
      </c>
      <c r="G32" s="20">
        <f t="shared" si="0"/>
        <v>15</v>
      </c>
      <c r="H32" s="21"/>
    </row>
    <row r="33" spans="1:8" x14ac:dyDescent="0.25">
      <c r="A33" s="20">
        <v>17</v>
      </c>
      <c r="B33" s="57" t="s">
        <v>192</v>
      </c>
      <c r="C33" s="20" t="s">
        <v>193</v>
      </c>
      <c r="D33" s="20" t="s">
        <v>91</v>
      </c>
      <c r="E33" s="20">
        <v>2</v>
      </c>
      <c r="F33" s="20" t="s">
        <v>110</v>
      </c>
      <c r="G33" s="20">
        <f t="shared" si="0"/>
        <v>10</v>
      </c>
      <c r="H33" s="21"/>
    </row>
    <row r="34" spans="1:8" x14ac:dyDescent="0.25">
      <c r="A34" s="20">
        <v>18</v>
      </c>
      <c r="B34" s="57" t="s">
        <v>194</v>
      </c>
      <c r="C34" s="20" t="s">
        <v>195</v>
      </c>
      <c r="D34" s="20" t="s">
        <v>91</v>
      </c>
      <c r="E34" s="20">
        <v>1</v>
      </c>
      <c r="F34" s="20" t="s">
        <v>110</v>
      </c>
      <c r="G34" s="20">
        <f t="shared" si="0"/>
        <v>5</v>
      </c>
      <c r="H34" s="58"/>
    </row>
    <row r="35" spans="1:8" ht="24" customHeight="1" x14ac:dyDescent="0.25">
      <c r="A35" s="20">
        <v>19</v>
      </c>
      <c r="B35" s="57" t="s">
        <v>196</v>
      </c>
      <c r="C35" s="20" t="s">
        <v>197</v>
      </c>
      <c r="D35" s="20" t="s">
        <v>91</v>
      </c>
      <c r="E35" s="20">
        <v>1</v>
      </c>
      <c r="F35" s="20" t="s">
        <v>110</v>
      </c>
      <c r="G35" s="20">
        <f t="shared" si="0"/>
        <v>5</v>
      </c>
      <c r="H35" s="21"/>
    </row>
    <row r="36" spans="1:8" ht="30" x14ac:dyDescent="0.25">
      <c r="A36" s="20">
        <v>20</v>
      </c>
      <c r="B36" s="47" t="s">
        <v>135</v>
      </c>
      <c r="C36" s="20" t="s">
        <v>198</v>
      </c>
      <c r="D36" s="20"/>
      <c r="E36" s="20">
        <v>1</v>
      </c>
      <c r="F36" s="20" t="s">
        <v>110</v>
      </c>
      <c r="G36" s="20">
        <v>5</v>
      </c>
      <c r="H36" s="21"/>
    </row>
    <row r="37" spans="1:8" x14ac:dyDescent="0.25">
      <c r="A37" s="20">
        <v>21</v>
      </c>
      <c r="B37" s="47" t="s">
        <v>199</v>
      </c>
      <c r="C37" s="20" t="s">
        <v>200</v>
      </c>
      <c r="D37" s="20"/>
      <c r="E37" s="20">
        <v>15</v>
      </c>
      <c r="F37" s="20" t="s">
        <v>107</v>
      </c>
      <c r="G37" s="20">
        <v>75</v>
      </c>
      <c r="H37" s="21"/>
    </row>
    <row r="38" spans="1:8" ht="30" x14ac:dyDescent="0.25">
      <c r="A38" s="20">
        <v>22</v>
      </c>
      <c r="B38" s="47" t="s">
        <v>201</v>
      </c>
      <c r="C38" s="20" t="s">
        <v>169</v>
      </c>
      <c r="D38" s="20"/>
      <c r="E38" s="20">
        <v>2</v>
      </c>
      <c r="F38" s="20" t="s">
        <v>110</v>
      </c>
      <c r="G38" s="20">
        <v>10</v>
      </c>
      <c r="H38" s="21"/>
    </row>
    <row r="39" spans="1:8" ht="30" x14ac:dyDescent="0.25">
      <c r="A39" s="20">
        <v>23</v>
      </c>
      <c r="B39" s="29" t="s">
        <v>149</v>
      </c>
      <c r="C39" s="20" t="s">
        <v>150</v>
      </c>
      <c r="D39" s="17" t="s">
        <v>91</v>
      </c>
      <c r="E39" s="21">
        <v>1</v>
      </c>
      <c r="F39" s="17" t="s">
        <v>110</v>
      </c>
      <c r="G39" s="45">
        <v>1</v>
      </c>
      <c r="H39" s="21"/>
    </row>
    <row r="40" spans="1:8" ht="30" x14ac:dyDescent="0.25">
      <c r="A40" s="20">
        <v>24</v>
      </c>
      <c r="B40" s="29" t="s">
        <v>149</v>
      </c>
      <c r="C40" s="20" t="s">
        <v>151</v>
      </c>
      <c r="D40" s="17" t="s">
        <v>91</v>
      </c>
      <c r="E40" s="21">
        <v>4</v>
      </c>
      <c r="F40" s="17" t="s">
        <v>110</v>
      </c>
      <c r="G40" s="45">
        <v>4</v>
      </c>
      <c r="H40" s="21"/>
    </row>
    <row r="41" spans="1:8" ht="135" x14ac:dyDescent="0.25">
      <c r="A41" s="20">
        <v>25</v>
      </c>
      <c r="B41" s="47" t="s">
        <v>202</v>
      </c>
      <c r="C41" s="20" t="s">
        <v>203</v>
      </c>
      <c r="D41" s="20"/>
      <c r="E41" s="20">
        <v>1</v>
      </c>
      <c r="F41" s="20" t="s">
        <v>110</v>
      </c>
      <c r="G41" s="20">
        <v>5</v>
      </c>
      <c r="H41" s="21"/>
    </row>
    <row r="42" spans="1:8" ht="135" x14ac:dyDescent="0.25">
      <c r="A42" s="20">
        <v>26</v>
      </c>
      <c r="B42" s="47" t="s">
        <v>204</v>
      </c>
      <c r="C42" s="20" t="s">
        <v>205</v>
      </c>
      <c r="D42" s="20"/>
      <c r="E42" s="20">
        <v>1</v>
      </c>
      <c r="F42" s="20" t="s">
        <v>110</v>
      </c>
      <c r="G42" s="20">
        <v>5</v>
      </c>
      <c r="H42" s="21"/>
    </row>
    <row r="43" spans="1:8" ht="180" x14ac:dyDescent="0.25">
      <c r="A43" s="20">
        <v>27</v>
      </c>
      <c r="B43" s="47" t="s">
        <v>125</v>
      </c>
      <c r="C43" s="20" t="s">
        <v>206</v>
      </c>
      <c r="D43" s="20"/>
      <c r="E43" s="20">
        <v>1</v>
      </c>
      <c r="F43" s="20" t="s">
        <v>110</v>
      </c>
      <c r="G43" s="20">
        <v>5</v>
      </c>
      <c r="H43" s="21"/>
    </row>
    <row r="44" spans="1:8" ht="163.9" customHeight="1" x14ac:dyDescent="0.25">
      <c r="A44" s="20">
        <v>28</v>
      </c>
      <c r="B44" s="47" t="s">
        <v>127</v>
      </c>
      <c r="C44" s="20" t="s">
        <v>207</v>
      </c>
      <c r="D44" s="20"/>
      <c r="E44" s="20">
        <v>1</v>
      </c>
      <c r="F44" s="20" t="s">
        <v>110</v>
      </c>
      <c r="G44" s="20">
        <v>5</v>
      </c>
      <c r="H44" s="21"/>
    </row>
    <row r="45" spans="1:8" x14ac:dyDescent="0.25">
      <c r="A45" s="20">
        <v>29</v>
      </c>
      <c r="B45" s="47" t="s">
        <v>208</v>
      </c>
      <c r="C45" s="20" t="s">
        <v>209</v>
      </c>
      <c r="D45" s="20"/>
      <c r="E45" s="20">
        <v>5</v>
      </c>
      <c r="F45" s="20" t="s">
        <v>120</v>
      </c>
      <c r="G45" s="20">
        <v>25</v>
      </c>
      <c r="H45" s="21"/>
    </row>
    <row r="46" spans="1:8" x14ac:dyDescent="0.25">
      <c r="A46" s="20">
        <v>30</v>
      </c>
      <c r="B46" s="47" t="s">
        <v>147</v>
      </c>
      <c r="C46" s="20" t="s">
        <v>148</v>
      </c>
      <c r="D46" s="20"/>
      <c r="E46" s="20">
        <v>1</v>
      </c>
      <c r="F46" s="20" t="s">
        <v>110</v>
      </c>
      <c r="G46" s="20">
        <v>1</v>
      </c>
      <c r="H46" s="21"/>
    </row>
    <row r="47" spans="1:8" x14ac:dyDescent="0.25">
      <c r="A47" s="20">
        <v>31</v>
      </c>
      <c r="B47" s="47" t="s">
        <v>210</v>
      </c>
      <c r="C47" s="32" t="s">
        <v>211</v>
      </c>
      <c r="D47" s="20"/>
      <c r="E47" s="20">
        <v>1</v>
      </c>
      <c r="F47" s="20" t="s">
        <v>58</v>
      </c>
      <c r="G47" s="20">
        <v>6</v>
      </c>
      <c r="H47" s="21"/>
    </row>
    <row r="48" spans="1:8" x14ac:dyDescent="0.25">
      <c r="A48" s="20">
        <v>32</v>
      </c>
      <c r="B48" s="47" t="s">
        <v>139</v>
      </c>
      <c r="C48" s="20" t="s">
        <v>140</v>
      </c>
      <c r="D48" s="20"/>
      <c r="E48" s="20">
        <v>1</v>
      </c>
      <c r="F48" s="20" t="s">
        <v>141</v>
      </c>
      <c r="G48" s="20">
        <v>3</v>
      </c>
      <c r="H48" s="21"/>
    </row>
    <row r="49" spans="1:8" x14ac:dyDescent="0.25">
      <c r="A49" s="20">
        <v>33</v>
      </c>
      <c r="B49" s="47" t="s">
        <v>212</v>
      </c>
      <c r="C49" s="20" t="s">
        <v>213</v>
      </c>
      <c r="D49" s="20"/>
      <c r="E49" s="20">
        <v>1</v>
      </c>
      <c r="F49" s="20" t="s">
        <v>110</v>
      </c>
      <c r="G49" s="20">
        <v>5</v>
      </c>
      <c r="H49" s="21"/>
    </row>
    <row r="50" spans="1:8" x14ac:dyDescent="0.25">
      <c r="A50" s="20">
        <v>34</v>
      </c>
      <c r="B50" s="47" t="s">
        <v>214</v>
      </c>
      <c r="C50" s="20" t="s">
        <v>215</v>
      </c>
      <c r="D50" s="20"/>
      <c r="E50" s="20">
        <v>1</v>
      </c>
      <c r="F50" s="20" t="s">
        <v>216</v>
      </c>
      <c r="G50" s="20">
        <v>5</v>
      </c>
      <c r="H50" s="21"/>
    </row>
    <row r="51" spans="1:8" x14ac:dyDescent="0.25">
      <c r="A51" s="20">
        <v>35</v>
      </c>
      <c r="B51" s="47" t="s">
        <v>217</v>
      </c>
      <c r="C51" s="20" t="s">
        <v>218</v>
      </c>
      <c r="D51" s="20"/>
      <c r="E51" s="20">
        <v>1</v>
      </c>
      <c r="F51" s="20" t="s">
        <v>58</v>
      </c>
      <c r="G51" s="20">
        <v>5</v>
      </c>
      <c r="H51" s="21"/>
    </row>
    <row r="52" spans="1:8" x14ac:dyDescent="0.25">
      <c r="A52" s="20">
        <v>36</v>
      </c>
      <c r="B52" s="47" t="s">
        <v>219</v>
      </c>
      <c r="C52" s="20" t="s">
        <v>220</v>
      </c>
      <c r="D52" s="20"/>
      <c r="E52" s="20">
        <v>1</v>
      </c>
      <c r="F52" s="20" t="s">
        <v>58</v>
      </c>
      <c r="G52" s="20">
        <v>5</v>
      </c>
      <c r="H52" s="21"/>
    </row>
    <row r="53" spans="1:8" x14ac:dyDescent="0.25">
      <c r="A53" s="20">
        <v>37</v>
      </c>
      <c r="B53" s="47" t="s">
        <v>221</v>
      </c>
      <c r="C53" s="20" t="s">
        <v>222</v>
      </c>
      <c r="D53" s="20"/>
      <c r="E53" s="20">
        <v>1</v>
      </c>
      <c r="F53" s="20" t="s">
        <v>58</v>
      </c>
      <c r="G53" s="20">
        <v>5</v>
      </c>
      <c r="H53" s="21"/>
    </row>
    <row r="54" spans="1:8" ht="51" customHeight="1" x14ac:dyDescent="0.25">
      <c r="A54" s="20">
        <v>38</v>
      </c>
      <c r="B54" s="47" t="s">
        <v>223</v>
      </c>
      <c r="C54" s="41" t="s">
        <v>56</v>
      </c>
      <c r="D54" s="20"/>
      <c r="E54" s="20">
        <v>1</v>
      </c>
      <c r="F54" s="20" t="s">
        <v>110</v>
      </c>
      <c r="G54" s="20">
        <v>5</v>
      </c>
      <c r="H54" s="21"/>
    </row>
    <row r="55" spans="1:8" ht="39" customHeight="1" x14ac:dyDescent="0.25">
      <c r="A55" s="20">
        <v>39</v>
      </c>
      <c r="B55" s="47" t="s">
        <v>59</v>
      </c>
      <c r="C55" s="20" t="s">
        <v>60</v>
      </c>
      <c r="D55" s="20"/>
      <c r="E55" s="20">
        <v>1</v>
      </c>
      <c r="F55" s="20" t="s">
        <v>110</v>
      </c>
      <c r="G55" s="20">
        <v>5</v>
      </c>
      <c r="H55" s="21"/>
    </row>
    <row r="56" spans="1:8" x14ac:dyDescent="0.25">
      <c r="A56" s="20">
        <v>40</v>
      </c>
      <c r="B56" s="47" t="s">
        <v>224</v>
      </c>
      <c r="C56" s="20" t="s">
        <v>225</v>
      </c>
      <c r="D56" s="20"/>
      <c r="E56" s="20">
        <v>1</v>
      </c>
      <c r="F56" s="20" t="s">
        <v>110</v>
      </c>
      <c r="G56" s="20">
        <v>5</v>
      </c>
      <c r="H56" s="21"/>
    </row>
    <row r="57" spans="1:8" x14ac:dyDescent="0.25">
      <c r="A57" s="20">
        <v>41</v>
      </c>
      <c r="B57" s="47" t="s">
        <v>226</v>
      </c>
      <c r="C57" s="20" t="s">
        <v>227</v>
      </c>
      <c r="D57" s="20"/>
      <c r="E57" s="20">
        <v>1</v>
      </c>
      <c r="F57" s="20" t="s">
        <v>110</v>
      </c>
      <c r="G57" s="20">
        <v>5</v>
      </c>
      <c r="H57" s="21"/>
    </row>
    <row r="58" spans="1:8" ht="29.45" customHeight="1" x14ac:dyDescent="0.25">
      <c r="A58" s="20">
        <v>42</v>
      </c>
      <c r="B58" s="47" t="s">
        <v>228</v>
      </c>
      <c r="C58" s="20" t="s">
        <v>229</v>
      </c>
      <c r="D58" s="20"/>
      <c r="E58" s="20">
        <v>1</v>
      </c>
      <c r="F58" s="20" t="s">
        <v>113</v>
      </c>
      <c r="G58" s="20">
        <v>5</v>
      </c>
      <c r="H58" s="21"/>
    </row>
    <row r="59" spans="1:8" x14ac:dyDescent="0.25">
      <c r="A59" s="20">
        <v>43</v>
      </c>
      <c r="B59" s="47" t="s">
        <v>230</v>
      </c>
      <c r="C59" s="20" t="s">
        <v>231</v>
      </c>
      <c r="D59" s="20"/>
      <c r="E59" s="20">
        <v>2</v>
      </c>
      <c r="F59" s="20" t="s">
        <v>110</v>
      </c>
      <c r="G59" s="20">
        <v>10</v>
      </c>
      <c r="H59" s="21"/>
    </row>
    <row r="60" spans="1:8" x14ac:dyDescent="0.25">
      <c r="A60" s="20">
        <v>44</v>
      </c>
      <c r="B60" s="47" t="s">
        <v>70</v>
      </c>
      <c r="C60" s="20" t="s">
        <v>71</v>
      </c>
      <c r="D60" s="20"/>
      <c r="E60" s="20">
        <v>1</v>
      </c>
      <c r="F60" s="20" t="s">
        <v>110</v>
      </c>
      <c r="G60" s="20">
        <v>5</v>
      </c>
      <c r="H60" s="21"/>
    </row>
    <row r="61" spans="1:8" ht="30" x14ac:dyDescent="0.25">
      <c r="A61" s="20">
        <v>45</v>
      </c>
      <c r="B61" s="47" t="s">
        <v>232</v>
      </c>
      <c r="C61" s="20" t="s">
        <v>90</v>
      </c>
      <c r="D61" s="20"/>
      <c r="E61" s="20">
        <v>1</v>
      </c>
      <c r="F61" s="20" t="s">
        <v>110</v>
      </c>
      <c r="G61" s="20">
        <v>5</v>
      </c>
      <c r="H61" s="21"/>
    </row>
    <row r="62" spans="1:8" ht="45" x14ac:dyDescent="0.25">
      <c r="A62" s="20">
        <v>46</v>
      </c>
      <c r="B62" s="47" t="s">
        <v>233</v>
      </c>
      <c r="C62" s="20" t="s">
        <v>234</v>
      </c>
      <c r="D62" s="20"/>
      <c r="E62" s="20">
        <v>1</v>
      </c>
      <c r="F62" s="20" t="s">
        <v>110</v>
      </c>
      <c r="G62" s="20">
        <v>5</v>
      </c>
      <c r="H62" s="21"/>
    </row>
    <row r="63" spans="1:8" x14ac:dyDescent="0.25">
      <c r="A63" s="20">
        <v>47</v>
      </c>
      <c r="B63" s="59" t="s">
        <v>235</v>
      </c>
      <c r="C63" s="56" t="s">
        <v>115</v>
      </c>
      <c r="D63" s="56"/>
      <c r="E63" s="56">
        <v>5</v>
      </c>
      <c r="F63" s="56" t="s">
        <v>107</v>
      </c>
      <c r="G63" s="20">
        <v>25</v>
      </c>
      <c r="H63" s="21"/>
    </row>
    <row r="64" spans="1:8" x14ac:dyDescent="0.25">
      <c r="A64" s="20">
        <v>48</v>
      </c>
      <c r="B64" s="47" t="s">
        <v>236</v>
      </c>
      <c r="C64" s="22" t="s">
        <v>237</v>
      </c>
      <c r="D64" s="20"/>
      <c r="E64" s="20">
        <v>2</v>
      </c>
      <c r="F64" s="20" t="s">
        <v>110</v>
      </c>
      <c r="G64" s="20">
        <v>10</v>
      </c>
      <c r="H64" s="21"/>
    </row>
    <row r="65" spans="1:8" ht="15.75" customHeight="1" x14ac:dyDescent="0.25">
      <c r="A65" s="109" t="s">
        <v>97</v>
      </c>
      <c r="B65" s="110"/>
      <c r="C65" s="110"/>
      <c r="D65" s="110"/>
      <c r="E65" s="110"/>
      <c r="F65" s="110"/>
      <c r="G65" s="110"/>
      <c r="H65" s="110"/>
    </row>
    <row r="66" spans="1:8" ht="75" x14ac:dyDescent="0.25">
      <c r="A66" s="29" t="s">
        <v>47</v>
      </c>
      <c r="B66" s="21" t="s">
        <v>48</v>
      </c>
      <c r="C66" s="22"/>
      <c r="D66" s="21" t="s">
        <v>50</v>
      </c>
      <c r="E66" s="21" t="s">
        <v>51</v>
      </c>
      <c r="F66" s="21" t="s">
        <v>52</v>
      </c>
      <c r="G66" s="21" t="s">
        <v>53</v>
      </c>
      <c r="H66" s="21" t="s">
        <v>54</v>
      </c>
    </row>
    <row r="67" spans="1:8" ht="15.75" customHeight="1" x14ac:dyDescent="0.25">
      <c r="A67" s="38">
        <v>1</v>
      </c>
      <c r="B67" s="39" t="s">
        <v>98</v>
      </c>
      <c r="C67" s="22" t="s">
        <v>99</v>
      </c>
      <c r="D67" s="17" t="s">
        <v>100</v>
      </c>
      <c r="E67" s="24">
        <v>1</v>
      </c>
      <c r="F67" s="24" t="s">
        <v>58</v>
      </c>
      <c r="G67" s="17">
        <v>1</v>
      </c>
      <c r="H67" s="22"/>
    </row>
    <row r="68" spans="1:8" ht="15.75" customHeight="1" x14ac:dyDescent="0.25">
      <c r="A68" s="40">
        <v>2</v>
      </c>
      <c r="B68" s="22" t="s">
        <v>101</v>
      </c>
      <c r="C68" s="22" t="s">
        <v>102</v>
      </c>
      <c r="D68" s="17" t="s">
        <v>100</v>
      </c>
      <c r="E68" s="17">
        <v>1</v>
      </c>
      <c r="F68" s="17" t="s">
        <v>58</v>
      </c>
      <c r="G68" s="17">
        <v>1</v>
      </c>
      <c r="H68" s="22"/>
    </row>
    <row r="69" spans="1:8" ht="45" customHeight="1" x14ac:dyDescent="0.25">
      <c r="A69" s="38">
        <v>3</v>
      </c>
      <c r="B69" s="22" t="s">
        <v>238</v>
      </c>
      <c r="C69" s="22" t="s">
        <v>239</v>
      </c>
      <c r="D69" s="17" t="s">
        <v>100</v>
      </c>
      <c r="E69" s="17">
        <v>2</v>
      </c>
      <c r="F69" s="17" t="s">
        <v>240</v>
      </c>
      <c r="G69" s="21" t="s">
        <v>241</v>
      </c>
      <c r="H69" s="22"/>
    </row>
    <row r="70" spans="1:8" ht="15.75" customHeight="1" x14ac:dyDescent="0.25">
      <c r="A70" s="40">
        <v>4</v>
      </c>
      <c r="B70" s="22" t="s">
        <v>242</v>
      </c>
      <c r="C70" s="22" t="s">
        <v>237</v>
      </c>
      <c r="D70" s="17" t="s">
        <v>100</v>
      </c>
      <c r="E70" s="24">
        <v>2</v>
      </c>
      <c r="F70" s="17" t="s">
        <v>216</v>
      </c>
      <c r="G70" s="17">
        <v>10</v>
      </c>
      <c r="H70" s="22"/>
    </row>
    <row r="71" spans="1:8" ht="15.75" customHeight="1" x14ac:dyDescent="0.25">
      <c r="A71" s="38">
        <v>5</v>
      </c>
      <c r="B71" s="22" t="s">
        <v>236</v>
      </c>
      <c r="C71" s="22" t="s">
        <v>237</v>
      </c>
      <c r="D71" s="17" t="s">
        <v>100</v>
      </c>
      <c r="E71" s="17">
        <v>2</v>
      </c>
      <c r="F71" s="17" t="s">
        <v>58</v>
      </c>
      <c r="G71" s="17">
        <v>10</v>
      </c>
      <c r="H71" s="22"/>
    </row>
    <row r="72" spans="1:8" ht="20.25" x14ac:dyDescent="0.25">
      <c r="A72" s="103" t="s">
        <v>243</v>
      </c>
      <c r="B72" s="104"/>
      <c r="C72" s="104"/>
      <c r="D72" s="104"/>
      <c r="E72" s="104"/>
      <c r="F72" s="104"/>
      <c r="G72" s="104"/>
      <c r="H72" s="104"/>
    </row>
    <row r="73" spans="1:8" ht="14.45" customHeight="1" x14ac:dyDescent="0.25">
      <c r="A73" s="86" t="s">
        <v>38</v>
      </c>
      <c r="B73" s="107"/>
      <c r="C73" s="107"/>
      <c r="D73" s="107"/>
      <c r="E73" s="107"/>
      <c r="F73" s="107"/>
      <c r="G73" s="107"/>
      <c r="H73" s="108"/>
    </row>
    <row r="74" spans="1:8" ht="14.45" customHeight="1" x14ac:dyDescent="0.25">
      <c r="A74" s="89" t="s">
        <v>244</v>
      </c>
      <c r="B74" s="98"/>
      <c r="C74" s="98"/>
      <c r="D74" s="98"/>
      <c r="E74" s="98"/>
      <c r="F74" s="98"/>
      <c r="G74" s="98"/>
      <c r="H74" s="99"/>
    </row>
    <row r="75" spans="1:8" ht="14.45" customHeight="1" x14ac:dyDescent="0.25">
      <c r="A75" s="89" t="s">
        <v>245</v>
      </c>
      <c r="B75" s="98"/>
      <c r="C75" s="98"/>
      <c r="D75" s="98"/>
      <c r="E75" s="98"/>
      <c r="F75" s="98"/>
      <c r="G75" s="98"/>
      <c r="H75" s="99"/>
    </row>
    <row r="76" spans="1:8" ht="14.45" customHeight="1" x14ac:dyDescent="0.25">
      <c r="A76" s="89" t="s">
        <v>246</v>
      </c>
      <c r="B76" s="98"/>
      <c r="C76" s="98"/>
      <c r="D76" s="98"/>
      <c r="E76" s="98"/>
      <c r="F76" s="98"/>
      <c r="G76" s="98"/>
      <c r="H76" s="99"/>
    </row>
    <row r="77" spans="1:8" ht="14.45" customHeight="1" x14ac:dyDescent="0.25">
      <c r="A77" s="89" t="s">
        <v>247</v>
      </c>
      <c r="B77" s="98"/>
      <c r="C77" s="98"/>
      <c r="D77" s="98"/>
      <c r="E77" s="98"/>
      <c r="F77" s="98"/>
      <c r="G77" s="98"/>
      <c r="H77" s="99"/>
    </row>
    <row r="78" spans="1:8" ht="15" customHeight="1" x14ac:dyDescent="0.25">
      <c r="A78" s="89" t="s">
        <v>76</v>
      </c>
      <c r="B78" s="98"/>
      <c r="C78" s="98"/>
      <c r="D78" s="98"/>
      <c r="E78" s="98"/>
      <c r="F78" s="98"/>
      <c r="G78" s="98"/>
      <c r="H78" s="99"/>
    </row>
    <row r="79" spans="1:8" ht="14.45" customHeight="1" x14ac:dyDescent="0.25">
      <c r="A79" s="89" t="s">
        <v>77</v>
      </c>
      <c r="B79" s="98"/>
      <c r="C79" s="98"/>
      <c r="D79" s="98"/>
      <c r="E79" s="98"/>
      <c r="F79" s="98"/>
      <c r="G79" s="98"/>
      <c r="H79" s="99"/>
    </row>
    <row r="80" spans="1:8" ht="14.45" customHeight="1" x14ac:dyDescent="0.25">
      <c r="A80" s="89" t="s">
        <v>45</v>
      </c>
      <c r="B80" s="98"/>
      <c r="C80" s="98"/>
      <c r="D80" s="98"/>
      <c r="E80" s="98"/>
      <c r="F80" s="98"/>
      <c r="G80" s="98"/>
      <c r="H80" s="99"/>
    </row>
    <row r="81" spans="1:8" ht="15" customHeight="1" x14ac:dyDescent="0.25">
      <c r="A81" s="100" t="s">
        <v>46</v>
      </c>
      <c r="B81" s="101"/>
      <c r="C81" s="101"/>
      <c r="D81" s="101"/>
      <c r="E81" s="101"/>
      <c r="F81" s="101"/>
      <c r="G81" s="101"/>
      <c r="H81" s="102"/>
    </row>
    <row r="82" spans="1:8" ht="75" x14ac:dyDescent="0.25">
      <c r="A82" s="60" t="s">
        <v>47</v>
      </c>
      <c r="B82" s="30" t="s">
        <v>48</v>
      </c>
      <c r="C82" s="30" t="s">
        <v>49</v>
      </c>
      <c r="D82" s="30" t="s">
        <v>50</v>
      </c>
      <c r="E82" s="30" t="s">
        <v>51</v>
      </c>
      <c r="F82" s="30" t="s">
        <v>52</v>
      </c>
      <c r="G82" s="20" t="s">
        <v>53</v>
      </c>
      <c r="H82" s="20" t="s">
        <v>54</v>
      </c>
    </row>
    <row r="83" spans="1:8" x14ac:dyDescent="0.25">
      <c r="A83" s="61">
        <v>1</v>
      </c>
      <c r="B83" s="62" t="s">
        <v>248</v>
      </c>
      <c r="C83" s="15" t="s">
        <v>90</v>
      </c>
      <c r="D83" s="63" t="s">
        <v>57</v>
      </c>
      <c r="E83" s="63">
        <v>1</v>
      </c>
      <c r="F83" s="63" t="s">
        <v>58</v>
      </c>
      <c r="G83" s="16">
        <v>5</v>
      </c>
      <c r="H83" s="22"/>
    </row>
    <row r="84" spans="1:8" x14ac:dyDescent="0.25">
      <c r="A84" s="61">
        <v>2</v>
      </c>
      <c r="B84" s="64" t="s">
        <v>70</v>
      </c>
      <c r="C84" s="15" t="s">
        <v>71</v>
      </c>
      <c r="D84" s="63" t="s">
        <v>57</v>
      </c>
      <c r="E84" s="63">
        <v>1</v>
      </c>
      <c r="F84" s="63" t="s">
        <v>58</v>
      </c>
      <c r="G84" s="16">
        <v>5</v>
      </c>
      <c r="H84" s="22"/>
    </row>
    <row r="85" spans="1:8" ht="15.75" customHeight="1" x14ac:dyDescent="0.25">
      <c r="A85" s="38">
        <v>3</v>
      </c>
      <c r="B85" s="65" t="s">
        <v>65</v>
      </c>
      <c r="C85" s="39" t="s">
        <v>231</v>
      </c>
      <c r="D85" s="24" t="s">
        <v>63</v>
      </c>
      <c r="E85" s="24">
        <v>2</v>
      </c>
      <c r="F85" s="24" t="s">
        <v>58</v>
      </c>
      <c r="G85" s="17">
        <v>10</v>
      </c>
      <c r="H85" s="22"/>
    </row>
    <row r="86" spans="1:8" ht="15.75" customHeight="1" x14ac:dyDescent="0.25">
      <c r="A86" s="40">
        <v>4</v>
      </c>
      <c r="B86" s="19" t="s">
        <v>249</v>
      </c>
      <c r="C86" s="22" t="s">
        <v>250</v>
      </c>
      <c r="D86" s="17" t="s">
        <v>63</v>
      </c>
      <c r="E86" s="17">
        <v>10</v>
      </c>
      <c r="F86" s="17" t="s">
        <v>110</v>
      </c>
      <c r="G86" s="17">
        <v>2</v>
      </c>
      <c r="H86" s="22"/>
    </row>
    <row r="87" spans="1:8" ht="15.75" customHeight="1" x14ac:dyDescent="0.25">
      <c r="A87" s="109" t="s">
        <v>251</v>
      </c>
      <c r="B87" s="110"/>
      <c r="C87" s="110"/>
      <c r="D87" s="110"/>
      <c r="E87" s="110"/>
      <c r="F87" s="110"/>
      <c r="G87" s="110"/>
      <c r="H87" s="110"/>
    </row>
    <row r="88" spans="1:8" ht="75" x14ac:dyDescent="0.25">
      <c r="A88" s="29" t="s">
        <v>47</v>
      </c>
      <c r="B88" s="21" t="s">
        <v>48</v>
      </c>
      <c r="C88" s="21" t="s">
        <v>49</v>
      </c>
      <c r="D88" s="21" t="s">
        <v>50</v>
      </c>
      <c r="E88" s="21" t="s">
        <v>51</v>
      </c>
      <c r="F88" s="21" t="s">
        <v>52</v>
      </c>
      <c r="G88" s="21" t="s">
        <v>53</v>
      </c>
      <c r="H88" s="21" t="s">
        <v>54</v>
      </c>
    </row>
    <row r="89" spans="1:8" ht="15.75" customHeight="1" x14ac:dyDescent="0.25">
      <c r="A89" s="38">
        <v>1</v>
      </c>
      <c r="B89" s="39" t="s">
        <v>98</v>
      </c>
      <c r="C89" s="22" t="s">
        <v>99</v>
      </c>
      <c r="D89" s="17" t="s">
        <v>100</v>
      </c>
      <c r="E89" s="24">
        <v>1</v>
      </c>
      <c r="F89" s="24" t="s">
        <v>58</v>
      </c>
      <c r="G89" s="17">
        <v>1</v>
      </c>
      <c r="H89" s="22"/>
    </row>
    <row r="90" spans="1:8" ht="15.75" customHeight="1" x14ac:dyDescent="0.25">
      <c r="A90" s="40">
        <v>2</v>
      </c>
      <c r="B90" s="22" t="s">
        <v>101</v>
      </c>
      <c r="C90" s="22" t="s">
        <v>102</v>
      </c>
      <c r="D90" s="17" t="s">
        <v>100</v>
      </c>
      <c r="E90" s="17">
        <v>1</v>
      </c>
      <c r="F90" s="17" t="s">
        <v>58</v>
      </c>
      <c r="G90" s="17">
        <f>E90</f>
        <v>1</v>
      </c>
      <c r="H90" s="22"/>
    </row>
    <row r="91" spans="1:8" ht="45" customHeight="1" x14ac:dyDescent="0.25">
      <c r="A91" s="40">
        <v>4</v>
      </c>
      <c r="B91" s="22" t="s">
        <v>238</v>
      </c>
      <c r="C91" s="22" t="s">
        <v>239</v>
      </c>
      <c r="D91" s="17" t="s">
        <v>100</v>
      </c>
      <c r="E91" s="17">
        <v>2</v>
      </c>
      <c r="F91" s="17" t="s">
        <v>240</v>
      </c>
      <c r="G91" s="21" t="s">
        <v>252</v>
      </c>
      <c r="H91" s="22"/>
    </row>
    <row r="92" spans="1:8" ht="15" customHeight="1" x14ac:dyDescent="0.25">
      <c r="A92" s="66"/>
      <c r="B92" s="66"/>
      <c r="C92" s="66"/>
      <c r="D92" s="66"/>
      <c r="E92" s="66"/>
      <c r="F92" s="66"/>
      <c r="G92" s="66"/>
      <c r="H92" s="66"/>
    </row>
  </sheetData>
  <mergeCells count="27">
    <mergeCell ref="A81:H81"/>
    <mergeCell ref="A87:H87"/>
    <mergeCell ref="A76:H76"/>
    <mergeCell ref="A77:H77"/>
    <mergeCell ref="A78:H78"/>
    <mergeCell ref="A79:H79"/>
    <mergeCell ref="A80:H80"/>
    <mergeCell ref="A65:H65"/>
    <mergeCell ref="A72:H72"/>
    <mergeCell ref="A73:H73"/>
    <mergeCell ref="A74:H74"/>
    <mergeCell ref="A75:H75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zoomScale="85" workbookViewId="0">
      <selection activeCell="C9" sqref="C9"/>
    </sheetView>
  </sheetViews>
  <sheetFormatPr defaultColWidth="14.42578125" defaultRowHeight="15" customHeight="1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5703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1" width="8.7109375" style="7" customWidth="1"/>
    <col min="12" max="16384" width="14.42578125" style="7"/>
  </cols>
  <sheetData>
    <row r="1" spans="1:8" ht="72" customHeight="1" x14ac:dyDescent="0.25">
      <c r="A1" s="115" t="s">
        <v>161</v>
      </c>
      <c r="B1" s="78"/>
      <c r="C1" s="78"/>
      <c r="D1" s="78"/>
      <c r="E1" s="78"/>
      <c r="F1" s="78"/>
      <c r="G1" s="78"/>
      <c r="H1" s="79"/>
    </row>
    <row r="2" spans="1:8" ht="14.45" customHeight="1" x14ac:dyDescent="0.25">
      <c r="A2" s="80" t="s">
        <v>32</v>
      </c>
      <c r="B2" s="81"/>
      <c r="C2" s="81"/>
      <c r="D2" s="81"/>
      <c r="E2" s="81"/>
      <c r="F2" s="81"/>
      <c r="G2" s="81"/>
      <c r="H2" s="81"/>
    </row>
    <row r="3" spans="1:8" ht="14.45" customHeight="1" x14ac:dyDescent="0.25">
      <c r="A3" s="80" t="s">
        <v>33</v>
      </c>
      <c r="B3" s="80"/>
      <c r="C3" s="80"/>
      <c r="D3" s="80"/>
      <c r="E3" s="80"/>
      <c r="F3" s="80"/>
      <c r="G3" s="80"/>
      <c r="H3" s="80"/>
    </row>
    <row r="4" spans="1:8" ht="14.45" customHeight="1" x14ac:dyDescent="0.25">
      <c r="A4" s="80" t="s">
        <v>34</v>
      </c>
      <c r="B4" s="80"/>
      <c r="C4" s="80"/>
      <c r="D4" s="80"/>
      <c r="E4" s="80"/>
      <c r="F4" s="80"/>
      <c r="G4" s="80"/>
      <c r="H4" s="80"/>
    </row>
    <row r="5" spans="1:8" ht="14.45" customHeight="1" x14ac:dyDescent="0.25">
      <c r="A5" s="80" t="s">
        <v>35</v>
      </c>
      <c r="B5" s="80"/>
      <c r="C5" s="80"/>
      <c r="D5" s="80"/>
      <c r="E5" s="80"/>
      <c r="F5" s="80"/>
      <c r="G5" s="80"/>
      <c r="H5" s="80"/>
    </row>
    <row r="6" spans="1:8" ht="15.75" customHeight="1" x14ac:dyDescent="0.25">
      <c r="A6" s="82" t="s">
        <v>36</v>
      </c>
      <c r="B6" s="82"/>
      <c r="C6" s="82"/>
      <c r="D6" s="82"/>
      <c r="E6" s="82"/>
      <c r="F6" s="82"/>
      <c r="G6" s="82"/>
      <c r="H6" s="82"/>
    </row>
    <row r="7" spans="1:8" ht="22.5" customHeight="1" x14ac:dyDescent="0.25">
      <c r="A7" s="116" t="s">
        <v>253</v>
      </c>
      <c r="B7" s="78"/>
      <c r="C7" s="78"/>
      <c r="D7" s="78"/>
      <c r="E7" s="78"/>
      <c r="F7" s="78"/>
      <c r="G7" s="78"/>
      <c r="H7" s="78"/>
    </row>
    <row r="8" spans="1:8" ht="75" x14ac:dyDescent="0.25">
      <c r="A8" s="21" t="s">
        <v>47</v>
      </c>
      <c r="B8" s="25" t="s">
        <v>48</v>
      </c>
      <c r="C8" s="21" t="s">
        <v>49</v>
      </c>
      <c r="D8" s="27" t="s">
        <v>50</v>
      </c>
      <c r="E8" s="21" t="s">
        <v>51</v>
      </c>
      <c r="F8" s="21" t="s">
        <v>52</v>
      </c>
      <c r="G8" s="21" t="s">
        <v>53</v>
      </c>
      <c r="H8" s="21" t="s">
        <v>54</v>
      </c>
    </row>
    <row r="9" spans="1:8" x14ac:dyDescent="0.25">
      <c r="A9" s="20"/>
      <c r="B9" s="56" t="s">
        <v>105</v>
      </c>
      <c r="C9" s="56" t="s">
        <v>106</v>
      </c>
      <c r="D9" s="56"/>
      <c r="E9" s="56">
        <v>50</v>
      </c>
      <c r="F9" s="56" t="s">
        <v>107</v>
      </c>
      <c r="G9" s="56">
        <v>50</v>
      </c>
      <c r="H9" s="56"/>
    </row>
    <row r="10" spans="1:8" x14ac:dyDescent="0.25">
      <c r="A10" s="20"/>
      <c r="B10" s="56" t="s">
        <v>254</v>
      </c>
      <c r="C10" s="56" t="s">
        <v>255</v>
      </c>
      <c r="D10" s="56"/>
      <c r="E10" s="56">
        <v>1</v>
      </c>
      <c r="F10" s="56" t="s">
        <v>64</v>
      </c>
      <c r="G10" s="56">
        <v>5</v>
      </c>
      <c r="H10" s="56"/>
    </row>
    <row r="11" spans="1:8" x14ac:dyDescent="0.25">
      <c r="A11" s="20"/>
      <c r="B11" s="56" t="s">
        <v>108</v>
      </c>
      <c r="C11" s="56" t="s">
        <v>256</v>
      </c>
      <c r="D11" s="56"/>
      <c r="E11" s="56">
        <v>1</v>
      </c>
      <c r="F11" s="56" t="s">
        <v>110</v>
      </c>
      <c r="G11" s="56">
        <v>5</v>
      </c>
      <c r="H11" s="56"/>
    </row>
    <row r="12" spans="1:8" x14ac:dyDescent="0.25">
      <c r="A12" s="20"/>
      <c r="B12" s="56" t="s">
        <v>111</v>
      </c>
      <c r="C12" s="56" t="s">
        <v>257</v>
      </c>
      <c r="D12" s="56"/>
      <c r="E12" s="56">
        <v>1</v>
      </c>
      <c r="F12" s="56" t="s">
        <v>113</v>
      </c>
      <c r="G12" s="56">
        <v>5</v>
      </c>
      <c r="H12" s="56"/>
    </row>
    <row r="13" spans="1:8" x14ac:dyDescent="0.25">
      <c r="A13" s="20"/>
      <c r="B13" s="56" t="s">
        <v>114</v>
      </c>
      <c r="C13" s="56" t="s">
        <v>115</v>
      </c>
      <c r="D13" s="56"/>
      <c r="E13" s="56">
        <v>10</v>
      </c>
      <c r="F13" s="56" t="s">
        <v>107</v>
      </c>
      <c r="G13" s="56">
        <v>50</v>
      </c>
      <c r="H13" s="56"/>
    </row>
    <row r="14" spans="1:8" x14ac:dyDescent="0.25">
      <c r="A14" s="20"/>
      <c r="B14" s="56" t="s">
        <v>235</v>
      </c>
      <c r="C14" s="56" t="s">
        <v>115</v>
      </c>
      <c r="D14" s="56"/>
      <c r="E14" s="56">
        <v>5</v>
      </c>
      <c r="F14" s="56" t="s">
        <v>107</v>
      </c>
      <c r="G14" s="56">
        <v>25</v>
      </c>
      <c r="H14" s="56"/>
    </row>
    <row r="15" spans="1:8" x14ac:dyDescent="0.25">
      <c r="A15" s="20"/>
      <c r="B15" s="56" t="s">
        <v>258</v>
      </c>
      <c r="C15" s="56" t="s">
        <v>259</v>
      </c>
      <c r="D15" s="56"/>
      <c r="E15" s="56">
        <v>5</v>
      </c>
      <c r="F15" s="56" t="s">
        <v>120</v>
      </c>
      <c r="G15" s="56">
        <v>25</v>
      </c>
      <c r="H15" s="56"/>
    </row>
    <row r="16" spans="1:8" ht="45" x14ac:dyDescent="0.25">
      <c r="A16" s="20"/>
      <c r="B16" s="56" t="s">
        <v>260</v>
      </c>
      <c r="C16" s="20" t="s">
        <v>122</v>
      </c>
      <c r="D16" s="56"/>
      <c r="E16" s="56">
        <v>3</v>
      </c>
      <c r="F16" s="56" t="s">
        <v>58</v>
      </c>
      <c r="G16" s="56">
        <v>15</v>
      </c>
      <c r="H16" s="56"/>
    </row>
    <row r="17" spans="1:8" ht="180" x14ac:dyDescent="0.25">
      <c r="A17" s="20"/>
      <c r="B17" s="56" t="s">
        <v>123</v>
      </c>
      <c r="C17" s="56" t="s">
        <v>261</v>
      </c>
      <c r="D17" s="56"/>
      <c r="E17" s="56">
        <v>1</v>
      </c>
      <c r="F17" s="56" t="s">
        <v>110</v>
      </c>
      <c r="G17" s="56">
        <v>5</v>
      </c>
      <c r="H17" s="56"/>
    </row>
    <row r="18" spans="1:8" ht="165" x14ac:dyDescent="0.25">
      <c r="A18" s="20"/>
      <c r="B18" s="56" t="s">
        <v>125</v>
      </c>
      <c r="C18" s="56" t="s">
        <v>262</v>
      </c>
      <c r="D18" s="56"/>
      <c r="E18" s="56">
        <v>1</v>
      </c>
      <c r="F18" s="56" t="s">
        <v>110</v>
      </c>
      <c r="G18" s="56">
        <v>5</v>
      </c>
      <c r="H18" s="56"/>
    </row>
    <row r="19" spans="1:8" ht="157.15" customHeight="1" x14ac:dyDescent="0.25">
      <c r="A19" s="20"/>
      <c r="B19" s="56" t="s">
        <v>127</v>
      </c>
      <c r="C19" s="56" t="s">
        <v>263</v>
      </c>
      <c r="D19" s="56"/>
      <c r="E19" s="56">
        <v>1</v>
      </c>
      <c r="F19" s="56" t="s">
        <v>110</v>
      </c>
      <c r="G19" s="56">
        <v>5</v>
      </c>
      <c r="H19" s="56"/>
    </row>
    <row r="20" spans="1:8" ht="30" x14ac:dyDescent="0.25">
      <c r="A20" s="20"/>
      <c r="B20" s="56" t="s">
        <v>264</v>
      </c>
      <c r="C20" s="56" t="s">
        <v>136</v>
      </c>
      <c r="D20" s="56"/>
      <c r="E20" s="56">
        <v>1</v>
      </c>
      <c r="F20" s="56" t="s">
        <v>110</v>
      </c>
      <c r="G20" s="56">
        <v>5</v>
      </c>
      <c r="H20" s="56"/>
    </row>
    <row r="21" spans="1:8" x14ac:dyDescent="0.25">
      <c r="A21" s="20"/>
      <c r="B21" s="56" t="s">
        <v>139</v>
      </c>
      <c r="C21" s="56" t="s">
        <v>140</v>
      </c>
      <c r="D21" s="56"/>
      <c r="E21" s="56">
        <v>1</v>
      </c>
      <c r="F21" s="56" t="s">
        <v>141</v>
      </c>
      <c r="G21" s="56">
        <v>3</v>
      </c>
      <c r="H21" s="56"/>
    </row>
    <row r="22" spans="1:8" x14ac:dyDescent="0.25">
      <c r="A22" s="20"/>
      <c r="B22" s="56" t="s">
        <v>142</v>
      </c>
      <c r="C22" s="56" t="s">
        <v>265</v>
      </c>
      <c r="D22" s="56"/>
      <c r="E22" s="56">
        <v>1</v>
      </c>
      <c r="F22" s="56" t="s">
        <v>141</v>
      </c>
      <c r="G22" s="56">
        <v>5</v>
      </c>
      <c r="H22" s="56"/>
    </row>
    <row r="23" spans="1:8" x14ac:dyDescent="0.25">
      <c r="A23" s="20"/>
      <c r="B23" s="56" t="s">
        <v>143</v>
      </c>
      <c r="C23" s="56" t="s">
        <v>266</v>
      </c>
      <c r="D23" s="56"/>
      <c r="E23" s="56">
        <v>3</v>
      </c>
      <c r="F23" s="56" t="s">
        <v>141</v>
      </c>
      <c r="G23" s="56">
        <v>15</v>
      </c>
      <c r="H23" s="56"/>
    </row>
    <row r="24" spans="1:8" ht="45" x14ac:dyDescent="0.25">
      <c r="A24" s="20"/>
      <c r="B24" s="56" t="s">
        <v>145</v>
      </c>
      <c r="C24" s="56" t="s">
        <v>267</v>
      </c>
      <c r="D24" s="56"/>
      <c r="E24" s="56">
        <v>3</v>
      </c>
      <c r="F24" s="56" t="s">
        <v>141</v>
      </c>
      <c r="G24" s="56">
        <v>15</v>
      </c>
      <c r="H24" s="56"/>
    </row>
    <row r="25" spans="1:8" ht="135" x14ac:dyDescent="0.25">
      <c r="A25" s="20"/>
      <c r="B25" s="56" t="s">
        <v>133</v>
      </c>
      <c r="C25" s="56" t="s">
        <v>268</v>
      </c>
      <c r="D25" s="56"/>
      <c r="E25" s="56">
        <v>1</v>
      </c>
      <c r="F25" s="56" t="s">
        <v>58</v>
      </c>
      <c r="G25" s="56">
        <v>5</v>
      </c>
      <c r="H25" s="56"/>
    </row>
    <row r="26" spans="1:8" x14ac:dyDescent="0.25">
      <c r="A26" s="20"/>
      <c r="B26" s="56" t="s">
        <v>147</v>
      </c>
      <c r="C26" s="56" t="s">
        <v>148</v>
      </c>
      <c r="D26" s="56"/>
      <c r="E26" s="56">
        <v>1</v>
      </c>
      <c r="F26" s="56" t="s">
        <v>110</v>
      </c>
      <c r="G26" s="56">
        <v>1</v>
      </c>
      <c r="H26" s="56"/>
    </row>
    <row r="27" spans="1:8" ht="30" x14ac:dyDescent="0.25">
      <c r="A27" s="20"/>
      <c r="B27" s="19" t="s">
        <v>149</v>
      </c>
      <c r="C27" s="20" t="s">
        <v>150</v>
      </c>
      <c r="D27" s="17" t="s">
        <v>91</v>
      </c>
      <c r="E27" s="21">
        <v>1</v>
      </c>
      <c r="F27" s="17" t="s">
        <v>110</v>
      </c>
      <c r="G27" s="45">
        <v>1</v>
      </c>
      <c r="H27" s="56"/>
    </row>
    <row r="28" spans="1:8" ht="30" x14ac:dyDescent="0.25">
      <c r="A28" s="20"/>
      <c r="B28" s="19" t="s">
        <v>149</v>
      </c>
      <c r="C28" s="20" t="s">
        <v>151</v>
      </c>
      <c r="D28" s="17" t="s">
        <v>91</v>
      </c>
      <c r="E28" s="21">
        <v>4</v>
      </c>
      <c r="F28" s="17" t="s">
        <v>110</v>
      </c>
      <c r="G28" s="45">
        <v>4</v>
      </c>
      <c r="H28" s="56"/>
    </row>
    <row r="29" spans="1:8" x14ac:dyDescent="0.25">
      <c r="A29" s="20"/>
      <c r="B29" s="56" t="s">
        <v>61</v>
      </c>
      <c r="C29" s="56" t="s">
        <v>152</v>
      </c>
      <c r="D29" s="56"/>
      <c r="E29" s="56">
        <v>1</v>
      </c>
      <c r="F29" s="56" t="s">
        <v>64</v>
      </c>
      <c r="G29" s="56">
        <v>2</v>
      </c>
      <c r="H29" s="56"/>
    </row>
    <row r="30" spans="1:8" x14ac:dyDescent="0.25">
      <c r="A30" s="20"/>
      <c r="B30" s="19" t="s">
        <v>153</v>
      </c>
      <c r="C30" s="20" t="s">
        <v>154</v>
      </c>
      <c r="D30" s="17" t="s">
        <v>63</v>
      </c>
      <c r="E30" s="21">
        <v>3</v>
      </c>
      <c r="F30" s="17" t="s">
        <v>110</v>
      </c>
      <c r="G30" s="45">
        <v>15</v>
      </c>
      <c r="H30" s="56"/>
    </row>
    <row r="31" spans="1:8" ht="15.75" customHeight="1" x14ac:dyDescent="0.25">
      <c r="A31" s="116" t="s">
        <v>97</v>
      </c>
      <c r="B31" s="78"/>
      <c r="C31" s="78"/>
      <c r="D31" s="78"/>
      <c r="E31" s="78"/>
      <c r="F31" s="78"/>
      <c r="G31" s="78"/>
      <c r="H31" s="78"/>
    </row>
    <row r="32" spans="1:8" ht="75" x14ac:dyDescent="0.25">
      <c r="A32" s="29" t="s">
        <v>47</v>
      </c>
      <c r="B32" s="21" t="s">
        <v>48</v>
      </c>
      <c r="C32" s="21" t="s">
        <v>49</v>
      </c>
      <c r="D32" s="21" t="s">
        <v>50</v>
      </c>
      <c r="E32" s="21" t="s">
        <v>51</v>
      </c>
      <c r="F32" s="21" t="s">
        <v>52</v>
      </c>
      <c r="G32" s="21" t="s">
        <v>53</v>
      </c>
      <c r="H32" s="67" t="s">
        <v>54</v>
      </c>
    </row>
    <row r="33" spans="1:8" ht="15.75" customHeight="1" x14ac:dyDescent="0.25">
      <c r="A33" s="40">
        <v>2</v>
      </c>
      <c r="B33" s="22" t="s">
        <v>269</v>
      </c>
      <c r="C33" s="22" t="s">
        <v>237</v>
      </c>
      <c r="D33" s="17" t="s">
        <v>100</v>
      </c>
      <c r="E33" s="68">
        <v>2</v>
      </c>
      <c r="F33" s="68" t="s">
        <v>270</v>
      </c>
      <c r="G33" s="69">
        <v>10</v>
      </c>
      <c r="H33" s="22"/>
    </row>
    <row r="34" spans="1:8" ht="15.75" customHeight="1" x14ac:dyDescent="0.25">
      <c r="A34" s="40">
        <v>3</v>
      </c>
      <c r="B34" s="70" t="s">
        <v>271</v>
      </c>
      <c r="C34" s="22" t="s">
        <v>237</v>
      </c>
      <c r="D34" s="17" t="s">
        <v>100</v>
      </c>
      <c r="E34" s="68">
        <v>1</v>
      </c>
      <c r="F34" s="68" t="s">
        <v>58</v>
      </c>
      <c r="G34" s="69">
        <v>5</v>
      </c>
      <c r="H34" s="22"/>
    </row>
    <row r="35" spans="1:8" ht="15" customHeight="1" x14ac:dyDescent="0.25">
      <c r="A35" s="71">
        <v>4</v>
      </c>
      <c r="B35" s="66" t="s">
        <v>98</v>
      </c>
      <c r="C35" s="72" t="s">
        <v>272</v>
      </c>
      <c r="D35" s="17" t="s">
        <v>100</v>
      </c>
      <c r="E35" s="68">
        <v>1</v>
      </c>
      <c r="F35" s="68" t="s">
        <v>58</v>
      </c>
      <c r="G35" s="69">
        <v>1</v>
      </c>
      <c r="H35" s="66"/>
    </row>
    <row r="36" spans="1:8" ht="15" customHeight="1" x14ac:dyDescent="0.25">
      <c r="E36" s="73"/>
      <c r="F36" s="73"/>
      <c r="G36" s="73"/>
    </row>
  </sheetData>
  <mergeCells count="8">
    <mergeCell ref="A6:H6"/>
    <mergeCell ref="A7:H7"/>
    <mergeCell ref="A31:H31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"/>
    <pageSetUpPr fitToPage="1"/>
  </sheetPr>
  <dimension ref="A1:H26"/>
  <sheetViews>
    <sheetView tabSelected="1" topLeftCell="A13" zoomScale="70" workbookViewId="0">
      <selection activeCell="G6" sqref="G6"/>
    </sheetView>
  </sheetViews>
  <sheetFormatPr defaultRowHeight="15" x14ac:dyDescent="0.25"/>
  <cols>
    <col min="2" max="2" width="27.85546875" customWidth="1"/>
    <col min="3" max="3" width="27" customWidth="1"/>
    <col min="4" max="4" width="24.7109375" customWidth="1"/>
    <col min="5" max="5" width="27.85546875" customWidth="1"/>
    <col min="6" max="6" width="25.140625" customWidth="1"/>
    <col min="7" max="7" width="11.5703125" bestFit="1" customWidth="1"/>
    <col min="8" max="8" width="0.28515625" customWidth="1"/>
  </cols>
  <sheetData>
    <row r="1" spans="1:8" s="7" customFormat="1" ht="103.9" customHeight="1" x14ac:dyDescent="0.25">
      <c r="A1" s="115" t="s">
        <v>161</v>
      </c>
      <c r="B1" s="78"/>
      <c r="C1" s="78"/>
      <c r="D1" s="78"/>
      <c r="E1" s="78"/>
      <c r="F1" s="78"/>
      <c r="G1" s="78"/>
      <c r="H1" s="79"/>
    </row>
    <row r="2" spans="1:8" s="7" customFormat="1" ht="20.25" x14ac:dyDescent="0.25">
      <c r="A2" s="116" t="s">
        <v>273</v>
      </c>
      <c r="B2" s="78"/>
      <c r="C2" s="78"/>
      <c r="D2" s="78"/>
      <c r="E2" s="78"/>
      <c r="F2" s="78"/>
      <c r="G2" s="78"/>
    </row>
    <row r="3" spans="1:8" s="7" customFormat="1" ht="45" x14ac:dyDescent="0.25">
      <c r="A3" s="21" t="s">
        <v>47</v>
      </c>
      <c r="B3" s="21" t="s">
        <v>48</v>
      </c>
      <c r="C3" s="30" t="s">
        <v>49</v>
      </c>
      <c r="D3" s="21" t="s">
        <v>50</v>
      </c>
      <c r="E3" s="21" t="s">
        <v>51</v>
      </c>
      <c r="F3" s="67" t="s">
        <v>52</v>
      </c>
      <c r="G3" s="21" t="s">
        <v>274</v>
      </c>
    </row>
    <row r="4" spans="1:8" s="7" customFormat="1" x14ac:dyDescent="0.25">
      <c r="A4" s="20">
        <v>1</v>
      </c>
      <c r="B4" s="74" t="s">
        <v>275</v>
      </c>
      <c r="C4" s="21" t="s">
        <v>276</v>
      </c>
      <c r="D4" s="56"/>
      <c r="E4" s="74">
        <v>1</v>
      </c>
      <c r="F4" s="21" t="s">
        <v>110</v>
      </c>
      <c r="G4" s="75"/>
    </row>
    <row r="5" spans="1:8" s="7" customFormat="1" ht="109.9" customHeight="1" x14ac:dyDescent="0.25">
      <c r="A5" s="20">
        <v>2</v>
      </c>
      <c r="B5" s="20" t="s">
        <v>277</v>
      </c>
      <c r="C5" s="20" t="s">
        <v>278</v>
      </c>
      <c r="D5" s="20"/>
      <c r="E5" s="74">
        <v>1</v>
      </c>
      <c r="F5" s="21" t="s">
        <v>110</v>
      </c>
      <c r="G5" s="56"/>
    </row>
    <row r="6" spans="1:8" s="7" customFormat="1" x14ac:dyDescent="0.25">
      <c r="A6" s="20">
        <v>3</v>
      </c>
      <c r="B6" s="20" t="s">
        <v>279</v>
      </c>
      <c r="C6" s="20" t="s">
        <v>280</v>
      </c>
      <c r="D6" s="20"/>
      <c r="E6" s="74">
        <v>1</v>
      </c>
      <c r="F6" s="21" t="s">
        <v>110</v>
      </c>
      <c r="G6" s="56"/>
    </row>
    <row r="7" spans="1:8" s="7" customFormat="1" x14ac:dyDescent="0.25">
      <c r="A7" s="20">
        <v>4</v>
      </c>
      <c r="B7" s="20" t="s">
        <v>242</v>
      </c>
      <c r="C7" s="20" t="s">
        <v>281</v>
      </c>
      <c r="D7" s="20"/>
      <c r="E7" s="74">
        <v>2</v>
      </c>
      <c r="F7" s="21" t="s">
        <v>216</v>
      </c>
      <c r="G7" s="56"/>
    </row>
    <row r="8" spans="1:8" s="7" customFormat="1" ht="60" x14ac:dyDescent="0.25">
      <c r="A8" s="20">
        <v>5</v>
      </c>
      <c r="B8" s="20" t="s">
        <v>282</v>
      </c>
      <c r="C8" s="20" t="s">
        <v>283</v>
      </c>
      <c r="D8" s="20"/>
      <c r="E8" s="74">
        <v>1</v>
      </c>
      <c r="F8" s="21" t="s">
        <v>216</v>
      </c>
      <c r="G8" s="56"/>
    </row>
    <row r="9" spans="1:8" s="7" customFormat="1" ht="30" x14ac:dyDescent="0.25">
      <c r="A9" s="20">
        <v>6</v>
      </c>
      <c r="B9" s="20" t="s">
        <v>284</v>
      </c>
      <c r="C9" s="20" t="s">
        <v>285</v>
      </c>
      <c r="D9" s="20"/>
      <c r="E9" s="74">
        <v>1</v>
      </c>
      <c r="F9" s="21" t="s">
        <v>110</v>
      </c>
      <c r="G9" s="56"/>
    </row>
    <row r="10" spans="1:8" s="7" customFormat="1" x14ac:dyDescent="0.25">
      <c r="A10" s="20">
        <v>7</v>
      </c>
      <c r="B10" s="20" t="s">
        <v>286</v>
      </c>
      <c r="C10" s="20" t="s">
        <v>287</v>
      </c>
      <c r="D10" s="20"/>
      <c r="E10" s="74">
        <v>1</v>
      </c>
      <c r="F10" s="21" t="s">
        <v>110</v>
      </c>
      <c r="G10" s="56"/>
    </row>
    <row r="11" spans="1:8" s="7" customFormat="1" x14ac:dyDescent="0.25">
      <c r="A11" s="20">
        <v>9</v>
      </c>
      <c r="B11" s="20" t="s">
        <v>288</v>
      </c>
      <c r="C11" s="20" t="s">
        <v>289</v>
      </c>
      <c r="D11" s="20"/>
      <c r="E11" s="74">
        <v>1</v>
      </c>
      <c r="F11" s="21" t="s">
        <v>110</v>
      </c>
      <c r="G11" s="56"/>
    </row>
    <row r="12" spans="1:8" s="7" customFormat="1" ht="30" x14ac:dyDescent="0.25">
      <c r="A12" s="20">
        <v>10</v>
      </c>
      <c r="B12" s="20" t="s">
        <v>290</v>
      </c>
      <c r="C12" s="20" t="s">
        <v>291</v>
      </c>
      <c r="D12" s="20"/>
      <c r="E12" s="74">
        <v>1</v>
      </c>
      <c r="F12" s="21" t="s">
        <v>110</v>
      </c>
      <c r="G12" s="75"/>
    </row>
    <row r="13" spans="1:8" s="7" customFormat="1" x14ac:dyDescent="0.25">
      <c r="A13" s="20">
        <v>11</v>
      </c>
      <c r="B13" s="20" t="s">
        <v>292</v>
      </c>
      <c r="C13" s="20" t="s">
        <v>293</v>
      </c>
      <c r="D13" s="20"/>
      <c r="E13" s="74">
        <v>1</v>
      </c>
      <c r="F13" s="21" t="s">
        <v>110</v>
      </c>
      <c r="G13" s="56"/>
    </row>
    <row r="14" spans="1:8" s="7" customFormat="1" ht="45" x14ac:dyDescent="0.25">
      <c r="A14" s="20">
        <v>12</v>
      </c>
      <c r="B14" s="20" t="s">
        <v>294</v>
      </c>
      <c r="C14" s="20" t="s">
        <v>267</v>
      </c>
      <c r="D14" s="20"/>
      <c r="E14" s="74">
        <v>1</v>
      </c>
      <c r="F14" s="21" t="s">
        <v>270</v>
      </c>
      <c r="G14" s="56"/>
    </row>
    <row r="15" spans="1:8" s="7" customFormat="1" ht="30" x14ac:dyDescent="0.25">
      <c r="A15" s="20">
        <v>13</v>
      </c>
      <c r="B15" s="20" t="s">
        <v>295</v>
      </c>
      <c r="C15" s="20" t="s">
        <v>296</v>
      </c>
      <c r="D15" s="20"/>
      <c r="E15" s="74">
        <v>1</v>
      </c>
      <c r="F15" s="21" t="s">
        <v>110</v>
      </c>
      <c r="G15" s="56"/>
    </row>
    <row r="16" spans="1:8" s="7" customFormat="1" ht="30" x14ac:dyDescent="0.25">
      <c r="A16" s="20">
        <v>14</v>
      </c>
      <c r="B16" s="20" t="s">
        <v>297</v>
      </c>
      <c r="C16" s="20" t="s">
        <v>298</v>
      </c>
      <c r="D16" s="20"/>
      <c r="E16" s="74">
        <v>1</v>
      </c>
      <c r="F16" s="21" t="s">
        <v>110</v>
      </c>
      <c r="G16" s="56"/>
    </row>
    <row r="17" spans="1:7" s="7" customFormat="1" x14ac:dyDescent="0.25">
      <c r="A17" s="20">
        <v>15</v>
      </c>
      <c r="B17" s="20" t="s">
        <v>299</v>
      </c>
      <c r="C17" s="20" t="s">
        <v>300</v>
      </c>
      <c r="D17" s="20"/>
      <c r="E17" s="74">
        <v>1</v>
      </c>
      <c r="F17" s="21" t="s">
        <v>110</v>
      </c>
      <c r="G17" s="56"/>
    </row>
    <row r="18" spans="1:7" s="7" customFormat="1" ht="45" x14ac:dyDescent="0.25">
      <c r="A18" s="20">
        <v>16</v>
      </c>
      <c r="B18" s="20" t="s">
        <v>301</v>
      </c>
      <c r="C18" s="20" t="s">
        <v>302</v>
      </c>
      <c r="D18" s="20"/>
      <c r="E18" s="74">
        <v>1</v>
      </c>
      <c r="F18" s="21" t="s">
        <v>110</v>
      </c>
      <c r="G18" s="56"/>
    </row>
    <row r="19" spans="1:7" s="7" customFormat="1" ht="60" x14ac:dyDescent="0.25">
      <c r="A19" s="20">
        <v>17</v>
      </c>
      <c r="B19" s="20" t="s">
        <v>303</v>
      </c>
      <c r="C19" s="20" t="s">
        <v>304</v>
      </c>
      <c r="D19" s="20"/>
      <c r="E19" s="74">
        <v>1</v>
      </c>
      <c r="F19" s="21" t="s">
        <v>110</v>
      </c>
      <c r="G19" s="56"/>
    </row>
    <row r="20" spans="1:7" s="7" customFormat="1" x14ac:dyDescent="0.25">
      <c r="A20" s="20">
        <v>18</v>
      </c>
      <c r="B20" s="20" t="s">
        <v>305</v>
      </c>
      <c r="C20" s="20" t="s">
        <v>306</v>
      </c>
      <c r="D20" s="20"/>
      <c r="E20" s="74">
        <v>1</v>
      </c>
      <c r="F20" s="21" t="s">
        <v>270</v>
      </c>
      <c r="G20" s="56"/>
    </row>
    <row r="21" spans="1:7" s="7" customFormat="1" ht="45" x14ac:dyDescent="0.25">
      <c r="A21" s="20">
        <v>19</v>
      </c>
      <c r="B21" s="20" t="s">
        <v>307</v>
      </c>
      <c r="C21" s="20" t="s">
        <v>308</v>
      </c>
      <c r="D21" s="20"/>
      <c r="E21" s="74">
        <v>1</v>
      </c>
      <c r="F21" s="21" t="s">
        <v>110</v>
      </c>
      <c r="G21" s="56"/>
    </row>
    <row r="22" spans="1:7" s="7" customFormat="1" ht="30" x14ac:dyDescent="0.25">
      <c r="A22" s="20">
        <v>20</v>
      </c>
      <c r="B22" s="20" t="s">
        <v>309</v>
      </c>
      <c r="C22" s="20" t="s">
        <v>302</v>
      </c>
      <c r="D22" s="20"/>
      <c r="E22" s="74">
        <v>1</v>
      </c>
      <c r="F22" s="21" t="s">
        <v>110</v>
      </c>
      <c r="G22" s="56"/>
    </row>
    <row r="23" spans="1:7" s="7" customFormat="1" ht="45" x14ac:dyDescent="0.25">
      <c r="A23" s="20">
        <v>21</v>
      </c>
      <c r="B23" s="20" t="s">
        <v>310</v>
      </c>
      <c r="C23" s="20" t="s">
        <v>302</v>
      </c>
      <c r="D23" s="20"/>
      <c r="E23" s="74">
        <v>1</v>
      </c>
      <c r="F23" s="21" t="s">
        <v>110</v>
      </c>
      <c r="G23" s="56"/>
    </row>
    <row r="24" spans="1:7" s="7" customFormat="1" x14ac:dyDescent="0.25">
      <c r="A24" s="20">
        <v>22</v>
      </c>
      <c r="B24" s="20" t="s">
        <v>311</v>
      </c>
      <c r="C24" s="20" t="s">
        <v>302</v>
      </c>
      <c r="D24" s="20"/>
      <c r="E24" s="74">
        <v>1</v>
      </c>
      <c r="F24" s="21" t="s">
        <v>110</v>
      </c>
      <c r="G24" s="56"/>
    </row>
    <row r="25" spans="1:7" s="7" customFormat="1" ht="30" x14ac:dyDescent="0.25">
      <c r="A25" s="20">
        <v>24</v>
      </c>
      <c r="B25" s="20" t="s">
        <v>312</v>
      </c>
      <c r="C25" s="20" t="s">
        <v>313</v>
      </c>
      <c r="D25" s="58"/>
      <c r="E25" s="25">
        <v>1</v>
      </c>
      <c r="F25" s="21" t="s">
        <v>113</v>
      </c>
      <c r="G25" s="76"/>
    </row>
    <row r="26" spans="1:7" s="7" customFormat="1" x14ac:dyDescent="0.25"/>
  </sheetData>
  <mergeCells count="2">
    <mergeCell ref="A1:H1"/>
    <mergeCell ref="A2:G2"/>
  </mergeCells>
  <pageMargins left="0.7" right="0.7" top="0.75" bottom="0.75" header="0.3" footer="0.3"/>
  <pageSetup paperSize="9" scale="52" orientation="landscape" horizontalDpi="2147483648" verticalDpi="21474836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Преподаватель</cp:lastModifiedBy>
  <cp:revision>5</cp:revision>
  <dcterms:created xsi:type="dcterms:W3CDTF">2023-01-11T12:24:27Z</dcterms:created>
  <dcterms:modified xsi:type="dcterms:W3CDTF">2026-01-23T04:53:04Z</dcterms:modified>
</cp:coreProperties>
</file>