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Информационный центр\ОБЩИЕ\!!! на сайт\23-01-2026\РЧ Экспедирование грузов\"/>
    </mc:Choice>
  </mc:AlternateContent>
  <xr:revisionPtr revIDLastSave="0" documentId="13_ncr:1_{035C624C-F83D-4974-B32D-D6325846934E}" xr6:coauthVersionLast="45" xr6:coauthVersionMax="45" xr10:uidLastSave="{00000000-0000-0000-0000-000000000000}"/>
  <bookViews>
    <workbookView xWindow="28680" yWindow="-2295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3" i="1" l="1"/>
  <c r="I193" i="1" l="1"/>
  <c r="I159" i="1" l="1"/>
  <c r="I101" i="1" l="1"/>
  <c r="I71" i="1" l="1"/>
  <c r="I33" i="1" l="1"/>
  <c r="I6" i="1" l="1"/>
  <c r="I220" i="1" l="1"/>
</calcChain>
</file>

<file path=xl/sharedStrings.xml><?xml version="1.0" encoding="utf-8"?>
<sst xmlns="http://schemas.openxmlformats.org/spreadsheetml/2006/main" count="433" uniqueCount="225">
  <si>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</si>
  <si>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</si>
  <si>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</si>
  <si>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</si>
  <si>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</si>
  <si>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</si>
  <si>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</si>
  <si>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</si>
  <si>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</si>
  <si>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</si>
  <si>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</si>
  <si>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</si>
  <si>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</si>
  <si>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</si>
  <si>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</si>
  <si>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</si>
  <si>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</si>
  <si>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Экспедирование грузов</t>
  </si>
  <si>
    <t>Организация перевозки грузов автомобильным транспортом</t>
  </si>
  <si>
    <t>Организация перевозки грузов авиационным транспортом</t>
  </si>
  <si>
    <t>Организация перевозки грузов железнодорожным  транспортом</t>
  </si>
  <si>
    <t>Д</t>
  </si>
  <si>
    <t>Организация складских операций</t>
  </si>
  <si>
    <t xml:space="preserve">Организация грузовых перевозок морским и внутренним водным транспортом </t>
  </si>
  <si>
    <t>Организация перевозочного процесса (по видам транспорта)</t>
  </si>
  <si>
    <t>Организация сервисного обслуживания на транспорте (по видам транспорта)</t>
  </si>
  <si>
    <t>Организация транспортно -логистической деятельности (по видам транспорта)</t>
  </si>
  <si>
    <t>Анализ эффективности транспортной деятельности</t>
  </si>
  <si>
    <t>Подготовка и ведение документации при осуществлении перевозки грузов в цепи поставок</t>
  </si>
  <si>
    <t>Е</t>
  </si>
  <si>
    <t>Управление внештаными ситуациями</t>
  </si>
  <si>
    <t xml:space="preserve">Анализ ключевых показателей оказываемых услуг (KPI) </t>
  </si>
  <si>
    <t>Ж</t>
  </si>
  <si>
    <t>Г</t>
  </si>
  <si>
    <t>Заполнение транспортных документов :AWB</t>
  </si>
  <si>
    <t>Номер AWB указан корректно</t>
  </si>
  <si>
    <t>Графа "No of Pieces RCP" заполнена корректно</t>
  </si>
  <si>
    <t>Графа "Gross Weight" заполнена корректно</t>
  </si>
  <si>
    <t>Графа "Nature and Quantity of Goods (incl. Dimensions or Volume)" заполнена корректно</t>
  </si>
  <si>
    <t>Графа "Handling information" заполнена корректно</t>
  </si>
  <si>
    <t>Сопроводительное письмо (КП авто)</t>
  </si>
  <si>
    <t>Письмо содержит "Приветствие" и обращение по имени (или только обращение по имени)</t>
  </si>
  <si>
    <t>Письмо содержит "Цель сообщения"</t>
  </si>
  <si>
    <t>Конкурсант правильно расчитал вид транспорта и перевозки для каждого груза</t>
  </si>
  <si>
    <t>Конкурсант дал рекомендацию касательно выбора FTL и/или LTL-перевозки по каждому виду грузов</t>
  </si>
  <si>
    <t>Конкурсант корректно описал особенности перевозки каждого вида груза</t>
  </si>
  <si>
    <t>Конкурсант корректно рассчитал полную стоимости перевозки груза 1</t>
  </si>
  <si>
    <t>Конкурсант корректно рассчитал полную стоимости перевозки груза 2</t>
  </si>
  <si>
    <t>Конкурсант корректно рассчитал полную стоимости перевозки груза 3</t>
  </si>
  <si>
    <t>Письмо содержит "Заключение"</t>
  </si>
  <si>
    <t>Письмо содержит "Подпись" в соответствии с правилами общения по e-mail</t>
  </si>
  <si>
    <t>Заполнение транспортных документов: Заявка</t>
  </si>
  <si>
    <t xml:space="preserve">Шапки заявок заполнены корректно (заказчик, контакты, дата и номер ) </t>
  </si>
  <si>
    <t>Графа ставка за перевозку заполнена корректно во всех заявках</t>
  </si>
  <si>
    <t>Графы грузотправитель, адрес и контакты заполнены  корректно во всех заявках</t>
  </si>
  <si>
    <t>Графы грузополучатель, адрес, контакты заполнены  корректно во всех заявках</t>
  </si>
  <si>
    <t>Графа наименование груза, вес/объем, количество и стоимость заполнены  корректно во всех заявках</t>
  </si>
  <si>
    <t>Графы требуемый тип подвижного состава и примечание заполнены  корректно во всех заявках</t>
  </si>
  <si>
    <t>Реквизиты заказчика и исполнителя заполнены корректно во всех заявках</t>
  </si>
  <si>
    <t>Марка и гос.номер автомобиля</t>
  </si>
  <si>
    <t>Марка и гос.номер прицепа</t>
  </si>
  <si>
    <t>Сведения о водителе заполнены корректно</t>
  </si>
  <si>
    <t>Конкурсант представился: назвал компанию, отдел/должность, имя</t>
  </si>
  <si>
    <t>Конкурсант подвел итоги встречи и достигнутых договоренностей</t>
  </si>
  <si>
    <t>С</t>
  </si>
  <si>
    <t>Вербальное поведение конкурсанта</t>
  </si>
  <si>
    <t/>
  </si>
  <si>
    <t>работа выполнена на уровне ниже установленных стандартов, включая отказ от выполнения</t>
  </si>
  <si>
    <t xml:space="preserve">работа соответствует установленным стандартам </t>
  </si>
  <si>
    <t>работа соответствует установленным стандартам и в определенной степени превосходит эти стандарты</t>
  </si>
  <si>
    <t>отличная, исключительная работа</t>
  </si>
  <si>
    <t>Конкурсант верно определил тарифное расстояние</t>
  </si>
  <si>
    <t xml:space="preserve">Конкурсант верно определил и применил поправочные коэффициенты </t>
  </si>
  <si>
    <t>Конкурсант верно рассчитал НДС</t>
  </si>
  <si>
    <t>Конкурсант верно рассчитал итоговую стоимость перевозки всего объема грузов</t>
  </si>
  <si>
    <t>Письмо руководителю</t>
  </si>
  <si>
    <t>Расчет показателей KPI</t>
  </si>
  <si>
    <t>работа выполнена на уровне ниже установленных стандартов, включая отказ от выполнения задания</t>
  </si>
  <si>
    <t>работа соответствует установленным стандартам</t>
  </si>
  <si>
    <t>Конкурсант верно определил класс груза и его особенности для 1 груза</t>
  </si>
  <si>
    <t>Конкурсант верно определил класс груза и его особенности для 2 груза</t>
  </si>
  <si>
    <t>Конкурсант верно определил класс груза и его особенности для 3 груза</t>
  </si>
  <si>
    <t>Конкурсант дал рекомендации по маркировки каждого груза</t>
  </si>
  <si>
    <t>Графы "Shipper's name and address" и "Consignee's name and address" заполнены корректно</t>
  </si>
  <si>
    <t>Графы "Airport of Departure (Addr. of First Carrier) and Requested Routing" и "Airport of Destination"заполнены корректно</t>
  </si>
  <si>
    <t>Графы "To" и "By First Carrier "заполнены корректно</t>
  </si>
  <si>
    <t>Графы "Flight/Date" и "Air Waybill Issued by" заполнены корректно</t>
  </si>
  <si>
    <t>Графы "Kg/Ib" и " Rate Class" заполнены корректно</t>
  </si>
  <si>
    <t>Графы "Chargeable Weight" и  "Total" и "Weight charge"заполнены корректно</t>
  </si>
  <si>
    <t>Графы "Currency" и "Charges WT/VAL Other" заполнена корректно</t>
  </si>
  <si>
    <t>Графы "Other charges" и  "Total other charges due to carrier" и   "Total Prepaid/ Collect" заполнены корректно</t>
  </si>
  <si>
    <t>Заполнение транспортных документов : Грузовая декларация</t>
  </si>
  <si>
    <t>Графы "Отправитель" и "Получатель" заполнены корректно</t>
  </si>
  <si>
    <t xml:space="preserve">Графа "Авианакладная № " заполнена корректно </t>
  </si>
  <si>
    <t>Графы "Данная грузовая отправка соответствует ограничениям, установленным для перевозки" и "Тип грузовой отправки" заполнены корректно</t>
  </si>
  <si>
    <t>Графы "Аэропорт отправления" и "Аэропорт назначения" заполнены корректно</t>
  </si>
  <si>
    <t>Все графы раздела "Свойства и количество опасных грузов" заполнены корректно</t>
  </si>
  <si>
    <t xml:space="preserve">Графа "Дополнительная информация по обработке груза " заполнена корректно </t>
  </si>
  <si>
    <t xml:space="preserve">Графа "Место и Дата" заполнена корректно </t>
  </si>
  <si>
    <t>Контроль и планирование логистических операций: оперативные решения по телефону</t>
  </si>
  <si>
    <t>Конкурсант всегда представляется в начале переговоров по телефону</t>
  </si>
  <si>
    <t>Конкурсант дал корректный ответ на ситуацию по информации от S7 Airlines</t>
  </si>
  <si>
    <t>Конкурсант четко передает суть вопроса, озвучивает детали  при обсуждении по телефону</t>
  </si>
  <si>
    <t>Конкурсант находит релевантное решение обсуждаемого вопроса по телефону, ориентирует по времени обратной связи</t>
  </si>
  <si>
    <t>Работа выполнена ниже установленных стандартов или не выполнена</t>
  </si>
  <si>
    <t>Работа соответсвует установленным стандартам</t>
  </si>
  <si>
    <t>Работа соответсвует установленным стандартам и в определенной степени превосходит их</t>
  </si>
  <si>
    <t>Отличная, исключительная работа</t>
  </si>
  <si>
    <t>Заполнение транспортных документов : Заявка на авиаперевозку груза</t>
  </si>
  <si>
    <t>Блок информации по маршруту (1) заполнен корректно</t>
  </si>
  <si>
    <t>Блок информации по грузу (2) заполнен корректно</t>
  </si>
  <si>
    <t>Блок информации погрузоотправителю (3) заполнен корректно</t>
  </si>
  <si>
    <t>Блок информации погрузополучателю (4) заполнен корректно</t>
  </si>
  <si>
    <t>Запрос информации об условиях перевозки</t>
  </si>
  <si>
    <t>Письмо содержит "Любезность"</t>
  </si>
  <si>
    <t>Конкурсант запросил полный перечень данных, необходимых для расчета коммерческого предложения</t>
  </si>
  <si>
    <t>Конкурсант предложил дополнительные сервисы и назвал их преимущества</t>
  </si>
  <si>
    <t>Расчет коммерческого предложения</t>
  </si>
  <si>
    <t>Конкурсант верно определел транзитное время на перевозку</t>
  </si>
  <si>
    <t>Конкурсант верно определил параметры негабаритности</t>
  </si>
  <si>
    <t>Конкурсант верно рассчитал количество вагонов, необходимых для перевозки заданного объема грузов</t>
  </si>
  <si>
    <t>Конкурсант верно определил тарифную базу для расчета</t>
  </si>
  <si>
    <t>Конкурсант верно рассчитал величину изменения платы на расстояние</t>
  </si>
  <si>
    <t xml:space="preserve">Конкурсант верно определил код ЕТСНГ </t>
  </si>
  <si>
    <t>Конкурсант верно применил коэффциенты индексации тарифа</t>
  </si>
  <si>
    <t>Заполнение транспортной железнодорожной накладной</t>
  </si>
  <si>
    <t>Поля с информацией о подвижном составе заполнены корректно</t>
  </si>
  <si>
    <t>Поля с информацией о грузоотправителе и грузополучателе заполнены корректно</t>
  </si>
  <si>
    <t>Поля с информацией о грузе, предъявленном к перевозке заполнены корректно</t>
  </si>
  <si>
    <t>Служебные отметки и реквизиты расставлены на бланке корректно</t>
  </si>
  <si>
    <t>Заполнение заявки на выполнение железнодорожной перевозки</t>
  </si>
  <si>
    <t>Шапка заявки заполнена корректно</t>
  </si>
  <si>
    <t>Поле с описанием количества запрашиваемых вагонов заполнена корректно</t>
  </si>
  <si>
    <t>Контроль и планирование логистических операций: Упаковка/маркировка груза</t>
  </si>
  <si>
    <t>Маркировка: информация блок 1,2  нанесена корректно</t>
  </si>
  <si>
    <t>Маркировка: информация блок 3  нанесена корректно</t>
  </si>
  <si>
    <t>Маркировка: информация блок 4 нанесена корректно</t>
  </si>
  <si>
    <t>Маркировка: информация блок 5 нанесена корректно</t>
  </si>
  <si>
    <t>Маркировка: информация блок  6 нанесена корректно</t>
  </si>
  <si>
    <t>Маркировка: информация блок 7,8 нанесена корректно</t>
  </si>
  <si>
    <t>Маркировка: информация блок 9,10 нанесена корректно</t>
  </si>
  <si>
    <t>Маркировка: информация блок 11,12 нанесена корректно</t>
  </si>
  <si>
    <t>Маркировка: информация блок 13 нанесена корректно</t>
  </si>
  <si>
    <t>Контроль и планирование логистических операций: Фрахт</t>
  </si>
  <si>
    <t>Выбор транспортных средств сделан корректно</t>
  </si>
  <si>
    <t>Количество Заявок на букинг определено корректно</t>
  </si>
  <si>
    <t>Booking Note: Agent s (full style and address) заполнено корректно</t>
  </si>
  <si>
    <t>Booking Note: Carrier (full style and address) заполнено корректно</t>
  </si>
  <si>
    <t>Booking Note: Shipper (full style and address) заполнено корректно</t>
  </si>
  <si>
    <t>Booking Note: Shipper’ s representatives at loading port (full style and address) заполнено корректно</t>
  </si>
  <si>
    <t>Booking Note: LayCan заполнено корректно</t>
  </si>
  <si>
    <t>Booking Note: Vessel заполнено корректно</t>
  </si>
  <si>
    <t>Booking Note: Port of loading заполнено корректно</t>
  </si>
  <si>
    <t>Booking Note: Port of discharging заполнено корректно</t>
  </si>
  <si>
    <t>Booking Note: Number and kind of packages; description of cargo  заполнено корректно</t>
  </si>
  <si>
    <t>Booking Note: Gross weight, kg заполнено корректно</t>
  </si>
  <si>
    <t>Booking Note: Measurement, m 3 заполнено корректно</t>
  </si>
  <si>
    <t>Подготовка документации: Заявка на перевалку</t>
  </si>
  <si>
    <t>Количество Заявок определено корректно</t>
  </si>
  <si>
    <t>Заявка: Блок контактной информации организации-заявителя (1-4) заполнено корректно</t>
  </si>
  <si>
    <t>Заявка:Блок информации о грузе(5-9)  заполнено корректно</t>
  </si>
  <si>
    <t>Заявка:Блок информации о грузе(10-13)  заполнено корректно</t>
  </si>
  <si>
    <t>Заявка:Блок информации о хранении/креплении судовой партии  груза и требуемый флот(14-20)  заполнено корректно</t>
  </si>
  <si>
    <t>Заявка:Блок информации о грузоотправителе/грузополучателе, маршруте (21-25 ) заполнено корректно</t>
  </si>
  <si>
    <t>Внештатная ситуация - по телефону</t>
  </si>
  <si>
    <t>Конкурсант уточнил имя и  должность</t>
  </si>
  <si>
    <t>Конкурсант уточнил осведомлен ли агент о сложившейся ситуации</t>
  </si>
  <si>
    <t>Конкурсант объяснил позицию компании по данной ситуации</t>
  </si>
  <si>
    <t>Конкурсант корректно озвучил цифры по количеству поврежденного и уцелевшего груза</t>
  </si>
  <si>
    <t>Конкурсант корректно озвучил цифры по стоимости поврежденного и уцелевшего груза</t>
  </si>
  <si>
    <t>Конкурсант уточнил возможность ускорить процесс оценки и выплаты</t>
  </si>
  <si>
    <t>Конкурсант корректно перечислел документы представленные для выплаты</t>
  </si>
  <si>
    <t>Конкурсант уточнил о необходимости предоставить дополнительные документы</t>
  </si>
  <si>
    <t>Конкурсант попрощался с агентом</t>
  </si>
  <si>
    <t>Конкурсант расписал стоимость и количество уничтоженного груза</t>
  </si>
  <si>
    <t>Конкурсант передал условия и требования агента</t>
  </si>
  <si>
    <t>Конкурсант сообщил о суммах договоренности</t>
  </si>
  <si>
    <t>Конкурсант пообещал контролировать процесс до его разрешения</t>
  </si>
  <si>
    <t>Заявление о выплате страхового возмещения</t>
  </si>
  <si>
    <t>Заявление имеет номер и дату</t>
  </si>
  <si>
    <t xml:space="preserve">Заявление оформлено на бланке организации </t>
  </si>
  <si>
    <t>Данные по страховому полису и документам заполнены корректно</t>
  </si>
  <si>
    <t>Сумма страхового возмещения заполнена корректно</t>
  </si>
  <si>
    <t>Данные о происшествии заполнены корректно и в полном объеме</t>
  </si>
  <si>
    <t>Реквизиты для перечисления заполнены корректно</t>
  </si>
  <si>
    <t>Показатель "Своевременность поставки " заполнен корректно</t>
  </si>
  <si>
    <t>Показатель "Укомплектованность " заполнен корректно</t>
  </si>
  <si>
    <t>Показатель "Безошибочность " заполнен корректно</t>
  </si>
  <si>
    <t>Показатель "Индекс совершенного заказа" рассчитан коректно</t>
  </si>
  <si>
    <t>Показатель "Количество заказов с нарушениями" рассчитан корректно</t>
  </si>
  <si>
    <t>Строка "ИТОГ" по показателям заполнена корректно</t>
  </si>
  <si>
    <t>Соотношение объема по поставкам рассчитано корректно</t>
  </si>
  <si>
    <t>Соотношение веса по поставкам рассчитано корректно</t>
  </si>
  <si>
    <t>Показатель "Уровень утилизации" рассчитан корректно</t>
  </si>
  <si>
    <t>Матрица KPI заполнена корректно</t>
  </si>
  <si>
    <t>Индекс KPI рассчитан корректно</t>
  </si>
  <si>
    <t>Презентация</t>
  </si>
  <si>
    <t>Презентация составлена в едином стиле</t>
  </si>
  <si>
    <t>Презентация содержит графики, диаграммы, таблицы</t>
  </si>
  <si>
    <t>В презентации представлено корректное количество поставок в абсолютном и процентном отношении</t>
  </si>
  <si>
    <t>В презентации представлены показатели за месяц</t>
  </si>
  <si>
    <t>В презентации представлены показатели за квартал</t>
  </si>
  <si>
    <t>В презентации представлены показатели за год</t>
  </si>
  <si>
    <t>В презентации представлены корректные причины расхождения</t>
  </si>
  <si>
    <t>Конкурсантом разработаны корректирующие действия по их решению</t>
  </si>
  <si>
    <t>Задание на приемку и размещение</t>
  </si>
  <si>
    <t>Количество Заданий на приемку определено корректно</t>
  </si>
  <si>
    <t>Количество Заданий на размещение определено корректно</t>
  </si>
  <si>
    <t>Зона приемки по поставщику определена корректно</t>
  </si>
  <si>
    <t>Шапка документа заполнена корректно</t>
  </si>
  <si>
    <t>Количество позиций определено корректно</t>
  </si>
  <si>
    <t xml:space="preserve">Столбец "Артикул" заполнен корректно </t>
  </si>
  <si>
    <t>Столбец "Товар" заполнен корректно</t>
  </si>
  <si>
    <t>Столбец "Единицы измерения" и "Количество" заполнены корректно</t>
  </si>
  <si>
    <t>Претензия на брак</t>
  </si>
  <si>
    <t>Основание претензии определено и сформулировано корректно</t>
  </si>
  <si>
    <t>Артикул товара и производитель выбран корректно</t>
  </si>
  <si>
    <t>Номенклатура определена корректно</t>
  </si>
  <si>
    <t>Количество товара определено корректно</t>
  </si>
  <si>
    <t>Столбец "Комментарий" заполнен корректно</t>
  </si>
  <si>
    <t>Строка "ИТОГ" заполнена корректно</t>
  </si>
  <si>
    <t>Претензия на недостачу</t>
  </si>
  <si>
    <t>Региональный этап чемпионата профессионального мастерства "Профессионалы" в  2026 г.</t>
  </si>
  <si>
    <t>Охрана труда. Организация логистических процессов в транспортировке и сервисном обслуживании</t>
  </si>
  <si>
    <t>Беоежливое производство. Планирование и оценка эффективности работы логистических систем, контроль логистических операций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</si>
</sst>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Calibri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2" fontId="1" fillId="0" borderId="0" xfId="0" applyNumberFormat="1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/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quotePrefix="1" applyFon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/>
    <xf numFmtId="0" fontId="1" fillId="3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>
      <alignment vertic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5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20"/>
  <sheetViews>
    <sheetView tabSelected="1" zoomScale="69" zoomScaleNormal="69" workbookViewId="0">
      <selection activeCell="B229" sqref="B229"/>
    </sheetView>
  </sheetViews>
  <sheetFormatPr defaultColWidth="11" defaultRowHeight="15.75" x14ac:dyDescent="0.25"/>
  <cols>
    <col min="1" max="1" width="6.875" style="4" customWidth="1"/>
    <col min="2" max="2" width="33" style="1" customWidth="1"/>
    <col min="3" max="3" width="8.75" style="5" customWidth="1"/>
    <col min="4" max="4" width="34.625" style="6" customWidth="1"/>
    <col min="5" max="5" width="12.875" style="5" customWidth="1"/>
    <col min="6" max="6" width="33.875" style="6" customWidth="1"/>
    <col min="7" max="7" width="20.625" style="6" bestFit="1" customWidth="1"/>
    <col min="8" max="8" width="7.125" style="6" bestFit="1" customWidth="1"/>
    <col min="9" max="9" width="8.375" style="19" customWidth="1"/>
    <col min="10" max="16384" width="11" style="1"/>
  </cols>
  <sheetData>
    <row r="2" spans="1:11" ht="47.25" x14ac:dyDescent="0.25">
      <c r="B2" s="18" t="s">
        <v>12</v>
      </c>
      <c r="C2" s="19"/>
      <c r="D2" s="20" t="s">
        <v>222</v>
      </c>
      <c r="E2" s="7"/>
    </row>
    <row r="3" spans="1:11" ht="32.25" customHeight="1" x14ac:dyDescent="0.25">
      <c r="B3" s="18" t="s">
        <v>14</v>
      </c>
      <c r="C3" s="19"/>
      <c r="D3" s="21" t="s">
        <v>17</v>
      </c>
      <c r="E3" s="7"/>
    </row>
    <row r="5" spans="1:11" s="8" customFormat="1" ht="55.5" customHeight="1" x14ac:dyDescent="0.25">
      <c r="A5" s="22" t="s">
        <v>1</v>
      </c>
      <c r="B5" s="22" t="s">
        <v>11</v>
      </c>
      <c r="C5" s="22" t="s">
        <v>2</v>
      </c>
      <c r="D5" s="22" t="s">
        <v>4</v>
      </c>
      <c r="E5" s="22" t="s">
        <v>6</v>
      </c>
      <c r="F5" s="22" t="s">
        <v>3</v>
      </c>
      <c r="G5" s="22" t="s">
        <v>13</v>
      </c>
      <c r="H5" s="22" t="s">
        <v>16</v>
      </c>
      <c r="I5" s="22" t="s">
        <v>7</v>
      </c>
    </row>
    <row r="6" spans="1:11" s="9" customFormat="1" ht="46.5" customHeight="1" x14ac:dyDescent="0.3">
      <c r="A6" s="43" t="s">
        <v>0</v>
      </c>
      <c r="B6" s="44" t="s">
        <v>18</v>
      </c>
      <c r="C6" s="23"/>
      <c r="D6" s="25"/>
      <c r="E6" s="23"/>
      <c r="F6" s="25"/>
      <c r="G6" s="25"/>
      <c r="H6" s="24"/>
      <c r="I6" s="31">
        <f>SUM(I7:I32)</f>
        <v>15</v>
      </c>
    </row>
    <row r="7" spans="1:11" x14ac:dyDescent="0.25">
      <c r="A7" s="10">
        <v>1</v>
      </c>
      <c r="B7" s="11" t="s">
        <v>40</v>
      </c>
      <c r="C7" s="11"/>
      <c r="D7" s="11"/>
      <c r="E7" s="11"/>
      <c r="F7" s="11"/>
      <c r="G7" s="11"/>
      <c r="H7" s="11"/>
      <c r="I7" s="12"/>
    </row>
    <row r="8" spans="1:11" ht="47.25" x14ac:dyDescent="0.25">
      <c r="A8" s="10"/>
      <c r="B8" s="11"/>
      <c r="C8" s="12" t="s">
        <v>5</v>
      </c>
      <c r="D8" s="13" t="s">
        <v>41</v>
      </c>
      <c r="E8" s="10"/>
      <c r="F8" s="14"/>
      <c r="G8" s="14"/>
      <c r="H8" s="12">
        <v>2</v>
      </c>
      <c r="I8" s="15">
        <v>0.3</v>
      </c>
      <c r="J8" s="16"/>
    </row>
    <row r="9" spans="1:11" x14ac:dyDescent="0.25">
      <c r="A9" s="10"/>
      <c r="B9" s="11"/>
      <c r="C9" s="12" t="s">
        <v>5</v>
      </c>
      <c r="D9" s="13" t="s">
        <v>42</v>
      </c>
      <c r="E9" s="10"/>
      <c r="F9" s="14"/>
      <c r="G9" s="14"/>
      <c r="H9" s="12">
        <v>2</v>
      </c>
      <c r="I9" s="15">
        <v>0.2</v>
      </c>
    </row>
    <row r="10" spans="1:11" ht="31.5" x14ac:dyDescent="0.25">
      <c r="A10" s="10"/>
      <c r="B10" s="11"/>
      <c r="C10" s="12" t="s">
        <v>5</v>
      </c>
      <c r="D10" s="13" t="s">
        <v>79</v>
      </c>
      <c r="E10" s="10"/>
      <c r="F10" s="14"/>
      <c r="G10" s="14"/>
      <c r="H10" s="12">
        <v>2</v>
      </c>
      <c r="I10" s="15">
        <v>0.5</v>
      </c>
    </row>
    <row r="11" spans="1:11" ht="31.5" x14ac:dyDescent="0.25">
      <c r="A11" s="10"/>
      <c r="B11" s="11"/>
      <c r="C11" s="12" t="s">
        <v>5</v>
      </c>
      <c r="D11" s="13" t="s">
        <v>80</v>
      </c>
      <c r="E11" s="10"/>
      <c r="F11" s="14"/>
      <c r="G11" s="14"/>
      <c r="H11" s="12">
        <v>2</v>
      </c>
      <c r="I11" s="15">
        <v>0.5</v>
      </c>
    </row>
    <row r="12" spans="1:11" ht="31.5" x14ac:dyDescent="0.25">
      <c r="A12" s="10"/>
      <c r="B12" s="11"/>
      <c r="C12" s="12" t="s">
        <v>5</v>
      </c>
      <c r="D12" s="13" t="s">
        <v>81</v>
      </c>
      <c r="E12" s="10"/>
      <c r="F12" s="14"/>
      <c r="G12" s="14"/>
      <c r="H12" s="12">
        <v>2</v>
      </c>
      <c r="I12" s="15">
        <v>0.5</v>
      </c>
      <c r="K12" s="2"/>
    </row>
    <row r="13" spans="1:11" ht="47.25" x14ac:dyDescent="0.25">
      <c r="A13" s="10"/>
      <c r="B13" s="11"/>
      <c r="C13" s="12" t="s">
        <v>5</v>
      </c>
      <c r="D13" s="13" t="s">
        <v>43</v>
      </c>
      <c r="E13" s="10"/>
      <c r="F13" s="14"/>
      <c r="G13" s="14"/>
      <c r="H13" s="12">
        <v>2</v>
      </c>
      <c r="I13" s="12">
        <v>1</v>
      </c>
    </row>
    <row r="14" spans="1:11" ht="47.25" x14ac:dyDescent="0.25">
      <c r="A14" s="10"/>
      <c r="B14" s="11"/>
      <c r="C14" s="12" t="s">
        <v>5</v>
      </c>
      <c r="D14" s="13" t="s">
        <v>44</v>
      </c>
      <c r="E14" s="10"/>
      <c r="F14" s="14"/>
      <c r="G14" s="14"/>
      <c r="H14" s="12">
        <v>2</v>
      </c>
      <c r="I14" s="12">
        <v>1</v>
      </c>
    </row>
    <row r="15" spans="1:11" ht="47.25" x14ac:dyDescent="0.25">
      <c r="A15" s="10"/>
      <c r="B15" s="11"/>
      <c r="C15" s="12" t="s">
        <v>5</v>
      </c>
      <c r="D15" s="13" t="s">
        <v>45</v>
      </c>
      <c r="E15" s="10"/>
      <c r="F15" s="14"/>
      <c r="G15" s="14"/>
      <c r="H15" s="12">
        <v>2</v>
      </c>
      <c r="I15" s="12">
        <v>1</v>
      </c>
    </row>
    <row r="16" spans="1:11" ht="31.5" x14ac:dyDescent="0.25">
      <c r="A16" s="10"/>
      <c r="B16" s="11"/>
      <c r="C16" s="12" t="s">
        <v>5</v>
      </c>
      <c r="D16" s="13" t="s">
        <v>46</v>
      </c>
      <c r="E16" s="10"/>
      <c r="F16" s="14"/>
      <c r="G16" s="14"/>
      <c r="H16" s="12">
        <v>2</v>
      </c>
      <c r="I16" s="12">
        <v>1</v>
      </c>
    </row>
    <row r="17" spans="1:11" ht="31.5" x14ac:dyDescent="0.25">
      <c r="A17" s="10"/>
      <c r="B17" s="11"/>
      <c r="C17" s="12" t="s">
        <v>5</v>
      </c>
      <c r="D17" s="13" t="s">
        <v>47</v>
      </c>
      <c r="E17" s="10"/>
      <c r="F17" s="14"/>
      <c r="G17" s="14"/>
      <c r="H17" s="12">
        <v>2</v>
      </c>
      <c r="I17" s="15">
        <v>1</v>
      </c>
    </row>
    <row r="18" spans="1:11" ht="31.5" x14ac:dyDescent="0.25">
      <c r="A18" s="10"/>
      <c r="B18" s="11"/>
      <c r="C18" s="12" t="s">
        <v>5</v>
      </c>
      <c r="D18" s="13" t="s">
        <v>48</v>
      </c>
      <c r="E18" s="10"/>
      <c r="F18" s="14"/>
      <c r="G18" s="14"/>
      <c r="H18" s="12">
        <v>2</v>
      </c>
      <c r="I18" s="15">
        <v>1</v>
      </c>
    </row>
    <row r="19" spans="1:11" x14ac:dyDescent="0.25">
      <c r="A19" s="10"/>
      <c r="B19" s="14"/>
      <c r="C19" s="12" t="s">
        <v>5</v>
      </c>
      <c r="D19" s="17" t="s">
        <v>82</v>
      </c>
      <c r="E19" s="11"/>
      <c r="F19" s="11"/>
      <c r="G19" s="11"/>
      <c r="H19" s="12">
        <v>2</v>
      </c>
      <c r="I19" s="12">
        <v>1</v>
      </c>
    </row>
    <row r="20" spans="1:11" x14ac:dyDescent="0.25">
      <c r="A20" s="10"/>
      <c r="B20" s="14"/>
      <c r="C20" s="12" t="s">
        <v>5</v>
      </c>
      <c r="D20" s="17" t="s">
        <v>49</v>
      </c>
      <c r="E20" s="11"/>
      <c r="F20" s="11"/>
      <c r="G20" s="11"/>
      <c r="H20" s="12">
        <v>2</v>
      </c>
      <c r="I20" s="12">
        <v>0.3</v>
      </c>
    </row>
    <row r="21" spans="1:11" ht="47.25" x14ac:dyDescent="0.25">
      <c r="A21" s="10"/>
      <c r="B21" s="11"/>
      <c r="C21" s="12" t="s">
        <v>5</v>
      </c>
      <c r="D21" s="13" t="s">
        <v>50</v>
      </c>
      <c r="E21" s="10"/>
      <c r="F21" s="14"/>
      <c r="G21" s="14"/>
      <c r="H21" s="12">
        <v>2</v>
      </c>
      <c r="I21" s="15">
        <v>0.3</v>
      </c>
      <c r="J21" s="16"/>
    </row>
    <row r="22" spans="1:11" x14ac:dyDescent="0.25">
      <c r="A22" s="10">
        <v>2</v>
      </c>
      <c r="B22" s="49" t="s">
        <v>51</v>
      </c>
      <c r="C22" s="49" t="s">
        <v>51</v>
      </c>
      <c r="D22" s="49" t="s">
        <v>51</v>
      </c>
      <c r="E22" s="49" t="s">
        <v>51</v>
      </c>
      <c r="F22" s="49" t="s">
        <v>51</v>
      </c>
      <c r="G22" s="49" t="s">
        <v>51</v>
      </c>
      <c r="H22" s="49" t="s">
        <v>51</v>
      </c>
      <c r="I22" s="49" t="s">
        <v>51</v>
      </c>
    </row>
    <row r="23" spans="1:11" ht="31.5" x14ac:dyDescent="0.25">
      <c r="A23" s="10"/>
      <c r="B23" s="11"/>
      <c r="C23" s="12" t="s">
        <v>5</v>
      </c>
      <c r="D23" s="13" t="s">
        <v>52</v>
      </c>
      <c r="E23" s="10"/>
      <c r="F23" s="14"/>
      <c r="G23" s="14"/>
      <c r="H23" s="12">
        <v>7</v>
      </c>
      <c r="I23" s="15">
        <v>0.6</v>
      </c>
      <c r="J23" s="2"/>
    </row>
    <row r="24" spans="1:11" ht="31.5" x14ac:dyDescent="0.25">
      <c r="A24" s="10"/>
      <c r="B24" s="11"/>
      <c r="C24" s="12" t="s">
        <v>5</v>
      </c>
      <c r="D24" s="13" t="s">
        <v>53</v>
      </c>
      <c r="E24" s="10"/>
      <c r="F24" s="14"/>
      <c r="G24" s="14"/>
      <c r="H24" s="12">
        <v>7</v>
      </c>
      <c r="I24" s="15">
        <v>0.5</v>
      </c>
    </row>
    <row r="25" spans="1:11" ht="47.25" x14ac:dyDescent="0.25">
      <c r="A25" s="10"/>
      <c r="B25" s="11"/>
      <c r="C25" s="12" t="s">
        <v>5</v>
      </c>
      <c r="D25" s="13" t="s">
        <v>54</v>
      </c>
      <c r="E25" s="10"/>
      <c r="F25" s="14"/>
      <c r="G25" s="14"/>
      <c r="H25" s="12">
        <v>7</v>
      </c>
      <c r="I25" s="15">
        <v>0.5</v>
      </c>
    </row>
    <row r="26" spans="1:11" ht="47.25" x14ac:dyDescent="0.25">
      <c r="A26" s="10"/>
      <c r="B26" s="11"/>
      <c r="C26" s="12" t="s">
        <v>5</v>
      </c>
      <c r="D26" s="13" t="s">
        <v>55</v>
      </c>
      <c r="E26" s="10"/>
      <c r="F26" s="14"/>
      <c r="G26" s="14"/>
      <c r="H26" s="12">
        <v>7</v>
      </c>
      <c r="I26" s="15">
        <v>0.5</v>
      </c>
    </row>
    <row r="27" spans="1:11" ht="47.25" x14ac:dyDescent="0.25">
      <c r="A27" s="10"/>
      <c r="B27" s="11"/>
      <c r="C27" s="12" t="s">
        <v>5</v>
      </c>
      <c r="D27" s="13" t="s">
        <v>56</v>
      </c>
      <c r="E27" s="10"/>
      <c r="F27" s="14"/>
      <c r="G27" s="14"/>
      <c r="H27" s="12">
        <v>7</v>
      </c>
      <c r="I27" s="15">
        <v>0.5</v>
      </c>
      <c r="K27" s="2"/>
    </row>
    <row r="28" spans="1:11" ht="47.25" x14ac:dyDescent="0.25">
      <c r="A28" s="10"/>
      <c r="B28" s="11"/>
      <c r="C28" s="12" t="s">
        <v>5</v>
      </c>
      <c r="D28" s="13" t="s">
        <v>57</v>
      </c>
      <c r="E28" s="10"/>
      <c r="F28" s="14"/>
      <c r="G28" s="14"/>
      <c r="H28" s="12">
        <v>7</v>
      </c>
      <c r="I28" s="15">
        <v>0.5</v>
      </c>
    </row>
    <row r="29" spans="1:11" ht="31.5" x14ac:dyDescent="0.25">
      <c r="A29" s="10"/>
      <c r="B29" s="11"/>
      <c r="C29" s="12" t="s">
        <v>5</v>
      </c>
      <c r="D29" s="13" t="s">
        <v>58</v>
      </c>
      <c r="E29" s="10"/>
      <c r="F29" s="14"/>
      <c r="G29" s="14"/>
      <c r="H29" s="12">
        <v>7</v>
      </c>
      <c r="I29" s="15">
        <v>0.5</v>
      </c>
    </row>
    <row r="30" spans="1:11" x14ac:dyDescent="0.25">
      <c r="A30" s="10"/>
      <c r="B30" s="11"/>
      <c r="C30" s="12" t="s">
        <v>5</v>
      </c>
      <c r="D30" s="13" t="s">
        <v>59</v>
      </c>
      <c r="E30" s="10"/>
      <c r="F30" s="14"/>
      <c r="G30" s="14"/>
      <c r="H30" s="12">
        <v>7</v>
      </c>
      <c r="I30" s="15">
        <v>0.6</v>
      </c>
    </row>
    <row r="31" spans="1:11" x14ac:dyDescent="0.25">
      <c r="A31" s="10"/>
      <c r="B31" s="11"/>
      <c r="C31" s="12" t="s">
        <v>5</v>
      </c>
      <c r="D31" s="13" t="s">
        <v>60</v>
      </c>
      <c r="E31" s="10"/>
      <c r="F31" s="14"/>
      <c r="G31" s="14"/>
      <c r="H31" s="12">
        <v>7</v>
      </c>
      <c r="I31" s="15">
        <v>0.6</v>
      </c>
    </row>
    <row r="32" spans="1:11" ht="31.5" x14ac:dyDescent="0.25">
      <c r="A32" s="10"/>
      <c r="B32" s="11"/>
      <c r="C32" s="12" t="s">
        <v>5</v>
      </c>
      <c r="D32" s="13" t="s">
        <v>61</v>
      </c>
      <c r="E32" s="10"/>
      <c r="F32" s="14"/>
      <c r="G32" s="14"/>
      <c r="H32" s="12">
        <v>7</v>
      </c>
      <c r="I32" s="15">
        <v>0.6</v>
      </c>
    </row>
    <row r="33" spans="1:10" s="9" customFormat="1" ht="56.25" x14ac:dyDescent="0.3">
      <c r="A33" s="43" t="s">
        <v>8</v>
      </c>
      <c r="B33" s="44" t="s">
        <v>19</v>
      </c>
      <c r="C33" s="23"/>
      <c r="D33" s="25"/>
      <c r="E33" s="23"/>
      <c r="F33" s="25"/>
      <c r="G33" s="25"/>
      <c r="H33" s="23"/>
      <c r="I33" s="31">
        <f>SUM(I34:I70)</f>
        <v>15</v>
      </c>
    </row>
    <row r="34" spans="1:10" x14ac:dyDescent="0.25">
      <c r="A34" s="10">
        <v>1</v>
      </c>
      <c r="B34" s="11" t="s">
        <v>34</v>
      </c>
      <c r="C34" s="11"/>
      <c r="D34" s="11"/>
      <c r="E34" s="11"/>
      <c r="F34" s="11"/>
      <c r="G34" s="11"/>
      <c r="H34" s="10"/>
      <c r="I34" s="12"/>
    </row>
    <row r="35" spans="1:10" x14ac:dyDescent="0.25">
      <c r="A35" s="10"/>
      <c r="B35" s="11"/>
      <c r="C35" s="12" t="s">
        <v>5</v>
      </c>
      <c r="D35" s="13" t="s">
        <v>35</v>
      </c>
      <c r="E35" s="10"/>
      <c r="F35" s="14"/>
      <c r="G35" s="14"/>
      <c r="H35" s="12">
        <v>7</v>
      </c>
      <c r="I35" s="12">
        <v>0.3</v>
      </c>
      <c r="J35" s="16"/>
    </row>
    <row r="36" spans="1:10" ht="32.25" customHeight="1" x14ac:dyDescent="0.25">
      <c r="A36" s="10"/>
      <c r="B36" s="11"/>
      <c r="C36" s="12" t="s">
        <v>5</v>
      </c>
      <c r="D36" s="13" t="s">
        <v>83</v>
      </c>
      <c r="E36" s="10"/>
      <c r="F36" s="14"/>
      <c r="G36" s="14"/>
      <c r="H36" s="12">
        <v>7</v>
      </c>
      <c r="I36" s="12">
        <v>0.3</v>
      </c>
    </row>
    <row r="37" spans="1:10" ht="33" customHeight="1" x14ac:dyDescent="0.25">
      <c r="A37" s="10"/>
      <c r="B37" s="11"/>
      <c r="C37" s="12" t="s">
        <v>5</v>
      </c>
      <c r="D37" s="13" t="s">
        <v>84</v>
      </c>
      <c r="E37" s="10"/>
      <c r="F37" s="14"/>
      <c r="G37" s="14"/>
      <c r="H37" s="12">
        <v>7</v>
      </c>
      <c r="I37" s="12">
        <v>0.3</v>
      </c>
    </row>
    <row r="38" spans="1:10" ht="34.9" customHeight="1" x14ac:dyDescent="0.25">
      <c r="A38" s="10"/>
      <c r="B38" s="11"/>
      <c r="C38" s="12" t="s">
        <v>5</v>
      </c>
      <c r="D38" s="13" t="s">
        <v>85</v>
      </c>
      <c r="E38" s="10"/>
      <c r="F38" s="14"/>
      <c r="G38" s="14"/>
      <c r="H38" s="12">
        <v>7</v>
      </c>
      <c r="I38" s="12">
        <v>0.3</v>
      </c>
    </row>
    <row r="39" spans="1:10" ht="31.5" x14ac:dyDescent="0.25">
      <c r="A39" s="10"/>
      <c r="B39" s="11"/>
      <c r="C39" s="12" t="s">
        <v>5</v>
      </c>
      <c r="D39" s="13" t="s">
        <v>86</v>
      </c>
      <c r="E39" s="10"/>
      <c r="F39" s="14"/>
      <c r="G39" s="14"/>
      <c r="H39" s="12">
        <v>7</v>
      </c>
      <c r="I39" s="12">
        <v>0.3</v>
      </c>
    </row>
    <row r="40" spans="1:10" ht="33.75" customHeight="1" x14ac:dyDescent="0.25">
      <c r="A40" s="10"/>
      <c r="B40" s="11"/>
      <c r="C40" s="12" t="s">
        <v>5</v>
      </c>
      <c r="D40" s="13" t="s">
        <v>39</v>
      </c>
      <c r="E40" s="10"/>
      <c r="F40" s="14"/>
      <c r="G40" s="14"/>
      <c r="H40" s="12">
        <v>7</v>
      </c>
      <c r="I40" s="12">
        <v>0.3</v>
      </c>
    </row>
    <row r="41" spans="1:10" ht="33" customHeight="1" x14ac:dyDescent="0.25">
      <c r="A41" s="10"/>
      <c r="B41" s="11"/>
      <c r="C41" s="12" t="s">
        <v>5</v>
      </c>
      <c r="D41" s="13" t="s">
        <v>36</v>
      </c>
      <c r="E41" s="10"/>
      <c r="F41" s="14"/>
      <c r="G41" s="14"/>
      <c r="H41" s="12">
        <v>7</v>
      </c>
      <c r="I41" s="12">
        <v>0.3</v>
      </c>
    </row>
    <row r="42" spans="1:10" ht="33" customHeight="1" x14ac:dyDescent="0.25">
      <c r="A42" s="10"/>
      <c r="B42" s="11"/>
      <c r="C42" s="12" t="s">
        <v>5</v>
      </c>
      <c r="D42" s="13" t="s">
        <v>37</v>
      </c>
      <c r="E42" s="10"/>
      <c r="F42" s="14"/>
      <c r="G42" s="14"/>
      <c r="H42" s="12">
        <v>7</v>
      </c>
      <c r="I42" s="12">
        <v>0.3</v>
      </c>
    </row>
    <row r="43" spans="1:10" ht="32.25" customHeight="1" x14ac:dyDescent="0.25">
      <c r="A43" s="10"/>
      <c r="B43" s="11"/>
      <c r="C43" s="12" t="s">
        <v>5</v>
      </c>
      <c r="D43" s="13" t="s">
        <v>87</v>
      </c>
      <c r="E43" s="10"/>
      <c r="F43" s="14"/>
      <c r="G43" s="14"/>
      <c r="H43" s="12">
        <v>7</v>
      </c>
      <c r="I43" s="12">
        <v>0.3</v>
      </c>
    </row>
    <row r="44" spans="1:10" ht="32.25" customHeight="1" x14ac:dyDescent="0.25">
      <c r="A44" s="10"/>
      <c r="B44" s="11"/>
      <c r="C44" s="12" t="s">
        <v>5</v>
      </c>
      <c r="D44" s="13" t="s">
        <v>88</v>
      </c>
      <c r="E44" s="10"/>
      <c r="F44" s="14"/>
      <c r="G44" s="14"/>
      <c r="H44" s="12">
        <v>7</v>
      </c>
      <c r="I44" s="12">
        <v>0.25</v>
      </c>
    </row>
    <row r="45" spans="1:10" ht="46.15" customHeight="1" x14ac:dyDescent="0.25">
      <c r="A45" s="10"/>
      <c r="B45" s="11"/>
      <c r="C45" s="12" t="s">
        <v>5</v>
      </c>
      <c r="D45" s="13" t="s">
        <v>38</v>
      </c>
      <c r="E45" s="10"/>
      <c r="F45" s="14"/>
      <c r="G45" s="14"/>
      <c r="H45" s="12">
        <v>7</v>
      </c>
      <c r="I45" s="12">
        <v>0.5</v>
      </c>
    </row>
    <row r="46" spans="1:10" ht="31.5" x14ac:dyDescent="0.25">
      <c r="A46" s="10"/>
      <c r="B46" s="11"/>
      <c r="C46" s="12" t="s">
        <v>5</v>
      </c>
      <c r="D46" s="13" t="s">
        <v>89</v>
      </c>
      <c r="E46" s="10"/>
      <c r="F46" s="14"/>
      <c r="G46" s="14"/>
      <c r="H46" s="12">
        <v>7</v>
      </c>
      <c r="I46" s="12">
        <v>0.3</v>
      </c>
    </row>
    <row r="47" spans="1:10" ht="54.6" customHeight="1" x14ac:dyDescent="0.25">
      <c r="A47" s="10"/>
      <c r="B47" s="11"/>
      <c r="C47" s="12" t="s">
        <v>5</v>
      </c>
      <c r="D47" s="13" t="s">
        <v>90</v>
      </c>
      <c r="E47" s="10"/>
      <c r="F47" s="14"/>
      <c r="G47" s="14"/>
      <c r="H47" s="12">
        <v>7</v>
      </c>
      <c r="I47" s="12">
        <v>0.5</v>
      </c>
    </row>
    <row r="48" spans="1:10" x14ac:dyDescent="0.25">
      <c r="A48" s="10">
        <v>2</v>
      </c>
      <c r="B48" s="48" t="s">
        <v>91</v>
      </c>
      <c r="C48" s="48"/>
      <c r="D48" s="48"/>
      <c r="E48" s="48"/>
      <c r="F48" s="48"/>
      <c r="G48" s="48"/>
      <c r="H48" s="48"/>
      <c r="I48" s="48"/>
    </row>
    <row r="49" spans="1:10" ht="33" customHeight="1" x14ac:dyDescent="0.25">
      <c r="A49" s="10"/>
      <c r="B49" s="11"/>
      <c r="C49" s="12" t="s">
        <v>5</v>
      </c>
      <c r="D49" s="13" t="s">
        <v>92</v>
      </c>
      <c r="E49" s="10"/>
      <c r="F49" s="14"/>
      <c r="G49" s="14"/>
      <c r="H49" s="12">
        <v>7</v>
      </c>
      <c r="I49" s="12">
        <v>0.35</v>
      </c>
    </row>
    <row r="50" spans="1:10" ht="31.5" x14ac:dyDescent="0.25">
      <c r="A50" s="10"/>
      <c r="B50" s="11"/>
      <c r="C50" s="12" t="s">
        <v>5</v>
      </c>
      <c r="D50" s="13" t="s">
        <v>93</v>
      </c>
      <c r="E50" s="10"/>
      <c r="F50" s="14"/>
      <c r="G50" s="14"/>
      <c r="H50" s="12">
        <v>7</v>
      </c>
      <c r="I50" s="12">
        <v>0.35</v>
      </c>
    </row>
    <row r="51" spans="1:10" ht="80.45" customHeight="1" x14ac:dyDescent="0.25">
      <c r="A51" s="10"/>
      <c r="B51" s="11"/>
      <c r="C51" s="12" t="s">
        <v>5</v>
      </c>
      <c r="D51" s="13" t="s">
        <v>94</v>
      </c>
      <c r="E51" s="10"/>
      <c r="F51" s="14"/>
      <c r="G51" s="14"/>
      <c r="H51" s="12">
        <v>7</v>
      </c>
      <c r="I51" s="12">
        <v>0.2</v>
      </c>
    </row>
    <row r="52" spans="1:10" ht="47.25" x14ac:dyDescent="0.25">
      <c r="A52" s="10"/>
      <c r="B52" s="11"/>
      <c r="C52" s="12" t="s">
        <v>5</v>
      </c>
      <c r="D52" s="13" t="s">
        <v>95</v>
      </c>
      <c r="E52" s="10"/>
      <c r="F52" s="14"/>
      <c r="G52" s="14"/>
      <c r="H52" s="12">
        <v>7</v>
      </c>
      <c r="I52" s="12">
        <v>0.4</v>
      </c>
    </row>
    <row r="53" spans="1:10" ht="47.25" x14ac:dyDescent="0.25">
      <c r="A53" s="10"/>
      <c r="B53" s="11"/>
      <c r="C53" s="12" t="s">
        <v>5</v>
      </c>
      <c r="D53" s="13" t="s">
        <v>96</v>
      </c>
      <c r="E53" s="10"/>
      <c r="F53" s="14"/>
      <c r="G53" s="14"/>
      <c r="H53" s="12">
        <v>7</v>
      </c>
      <c r="I53" s="12">
        <v>1.5</v>
      </c>
    </row>
    <row r="54" spans="1:10" ht="47.25" x14ac:dyDescent="0.25">
      <c r="A54" s="10"/>
      <c r="B54" s="11"/>
      <c r="C54" s="12" t="s">
        <v>5</v>
      </c>
      <c r="D54" s="13" t="s">
        <v>97</v>
      </c>
      <c r="E54" s="10"/>
      <c r="F54" s="14"/>
      <c r="G54" s="14"/>
      <c r="H54" s="12">
        <v>7</v>
      </c>
      <c r="I54" s="12">
        <v>0.4</v>
      </c>
    </row>
    <row r="55" spans="1:10" ht="31.5" x14ac:dyDescent="0.25">
      <c r="A55" s="10"/>
      <c r="B55" s="11"/>
      <c r="C55" s="12" t="s">
        <v>5</v>
      </c>
      <c r="D55" s="13" t="s">
        <v>98</v>
      </c>
      <c r="E55" s="10"/>
      <c r="F55" s="14"/>
      <c r="G55" s="14"/>
      <c r="H55" s="12">
        <v>7</v>
      </c>
      <c r="I55" s="12">
        <v>0.2</v>
      </c>
    </row>
    <row r="56" spans="1:10" x14ac:dyDescent="0.25">
      <c r="A56" s="10">
        <v>3</v>
      </c>
      <c r="B56" s="48" t="s">
        <v>108</v>
      </c>
      <c r="C56" s="48"/>
      <c r="D56" s="48"/>
      <c r="E56" s="48"/>
      <c r="F56" s="48"/>
      <c r="G56" s="48"/>
      <c r="H56" s="48"/>
      <c r="I56" s="48"/>
    </row>
    <row r="57" spans="1:10" ht="31.5" x14ac:dyDescent="0.25">
      <c r="A57" s="10"/>
      <c r="B57" s="11"/>
      <c r="C57" s="12" t="s">
        <v>5</v>
      </c>
      <c r="D57" s="13" t="s">
        <v>109</v>
      </c>
      <c r="E57" s="10"/>
      <c r="F57" s="14"/>
      <c r="G57" s="14"/>
      <c r="H57" s="12">
        <v>7</v>
      </c>
      <c r="I57" s="12">
        <v>0.5</v>
      </c>
    </row>
    <row r="58" spans="1:10" ht="31.5" x14ac:dyDescent="0.25">
      <c r="A58" s="10"/>
      <c r="B58" s="11"/>
      <c r="C58" s="12" t="s">
        <v>5</v>
      </c>
      <c r="D58" s="13" t="s">
        <v>110</v>
      </c>
      <c r="E58" s="10"/>
      <c r="F58" s="14"/>
      <c r="G58" s="14"/>
      <c r="H58" s="12">
        <v>7</v>
      </c>
      <c r="I58" s="12">
        <v>1</v>
      </c>
    </row>
    <row r="59" spans="1:10" ht="47.25" x14ac:dyDescent="0.25">
      <c r="A59" s="10"/>
      <c r="B59" s="11"/>
      <c r="C59" s="12" t="s">
        <v>5</v>
      </c>
      <c r="D59" s="13" t="s">
        <v>111</v>
      </c>
      <c r="E59" s="10"/>
      <c r="F59" s="14"/>
      <c r="G59" s="14"/>
      <c r="H59" s="12">
        <v>7</v>
      </c>
      <c r="I59" s="12">
        <v>0.75</v>
      </c>
    </row>
    <row r="60" spans="1:10" ht="31.5" x14ac:dyDescent="0.25">
      <c r="A60" s="10"/>
      <c r="B60" s="11"/>
      <c r="C60" s="12" t="s">
        <v>5</v>
      </c>
      <c r="D60" s="13" t="s">
        <v>112</v>
      </c>
      <c r="E60" s="10"/>
      <c r="F60" s="14"/>
      <c r="G60" s="14"/>
      <c r="H60" s="12">
        <v>7</v>
      </c>
      <c r="I60" s="12">
        <v>0.75</v>
      </c>
    </row>
    <row r="61" spans="1:10" ht="22.15" customHeight="1" x14ac:dyDescent="0.25">
      <c r="A61" s="10">
        <v>4</v>
      </c>
      <c r="B61" s="48" t="s">
        <v>99</v>
      </c>
      <c r="C61" s="48"/>
      <c r="D61" s="48"/>
      <c r="E61" s="48"/>
      <c r="F61" s="48"/>
      <c r="G61" s="48"/>
      <c r="H61" s="48"/>
      <c r="I61" s="48"/>
    </row>
    <row r="62" spans="1:10" ht="39" customHeight="1" x14ac:dyDescent="0.25">
      <c r="A62" s="10"/>
      <c r="B62" s="11"/>
      <c r="C62" s="12" t="s">
        <v>5</v>
      </c>
      <c r="D62" s="13" t="s">
        <v>100</v>
      </c>
      <c r="E62" s="10"/>
      <c r="F62" s="14"/>
      <c r="G62" s="14"/>
      <c r="H62" s="12">
        <v>6</v>
      </c>
      <c r="I62" s="12">
        <v>0.35</v>
      </c>
    </row>
    <row r="63" spans="1:10" ht="55.9" customHeight="1" x14ac:dyDescent="0.25">
      <c r="A63" s="10"/>
      <c r="B63" s="11"/>
      <c r="C63" s="12" t="s">
        <v>5</v>
      </c>
      <c r="D63" s="13" t="s">
        <v>101</v>
      </c>
      <c r="E63" s="10"/>
      <c r="F63" s="14"/>
      <c r="G63" s="14"/>
      <c r="H63" s="12">
        <v>6</v>
      </c>
      <c r="I63" s="12">
        <v>1</v>
      </c>
    </row>
    <row r="64" spans="1:10" ht="54.6" customHeight="1" x14ac:dyDescent="0.25">
      <c r="A64" s="10"/>
      <c r="B64" s="11"/>
      <c r="C64" s="12" t="s">
        <v>5</v>
      </c>
      <c r="D64" s="13" t="s">
        <v>102</v>
      </c>
      <c r="E64" s="10"/>
      <c r="F64" s="14"/>
      <c r="G64" s="14"/>
      <c r="H64" s="12">
        <v>6</v>
      </c>
      <c r="I64" s="12">
        <v>1</v>
      </c>
      <c r="J64" s="2"/>
    </row>
    <row r="65" spans="1:11" ht="66" customHeight="1" x14ac:dyDescent="0.25">
      <c r="A65" s="10"/>
      <c r="B65" s="11"/>
      <c r="C65" s="12" t="s">
        <v>5</v>
      </c>
      <c r="D65" s="13" t="s">
        <v>103</v>
      </c>
      <c r="E65" s="10"/>
      <c r="F65" s="14"/>
      <c r="G65" s="14"/>
      <c r="H65" s="12">
        <v>6</v>
      </c>
      <c r="I65" s="12">
        <v>1</v>
      </c>
    </row>
    <row r="66" spans="1:11" ht="29.45" customHeight="1" x14ac:dyDescent="0.25">
      <c r="A66" s="10"/>
      <c r="B66" s="11"/>
      <c r="C66" s="12" t="s">
        <v>64</v>
      </c>
      <c r="D66" s="13" t="s">
        <v>65</v>
      </c>
      <c r="E66" s="10"/>
      <c r="F66" s="14"/>
      <c r="G66" s="14"/>
      <c r="H66" s="12">
        <v>6</v>
      </c>
      <c r="I66" s="12">
        <v>1</v>
      </c>
    </row>
    <row r="67" spans="1:11" ht="44.45" customHeight="1" x14ac:dyDescent="0.25">
      <c r="A67" s="10"/>
      <c r="B67" s="11"/>
      <c r="C67" s="12"/>
      <c r="D67" s="13"/>
      <c r="E67" s="10">
        <v>0</v>
      </c>
      <c r="F67" s="14" t="s">
        <v>104</v>
      </c>
      <c r="G67" s="14"/>
      <c r="H67" s="12"/>
      <c r="I67" s="12"/>
    </row>
    <row r="68" spans="1:11" ht="33" customHeight="1" x14ac:dyDescent="0.25">
      <c r="A68" s="10"/>
      <c r="B68" s="11"/>
      <c r="C68" s="12"/>
      <c r="D68" s="13"/>
      <c r="E68" s="10">
        <v>1</v>
      </c>
      <c r="F68" s="14" t="s">
        <v>105</v>
      </c>
      <c r="G68" s="14"/>
      <c r="H68" s="12"/>
      <c r="I68" s="12"/>
    </row>
    <row r="69" spans="1:11" ht="49.9" customHeight="1" x14ac:dyDescent="0.25">
      <c r="A69" s="10"/>
      <c r="B69" s="11"/>
      <c r="C69" s="12"/>
      <c r="D69" s="13"/>
      <c r="E69" s="10">
        <v>2</v>
      </c>
      <c r="F69" s="14" t="s">
        <v>106</v>
      </c>
      <c r="G69" s="14"/>
      <c r="H69" s="12"/>
      <c r="I69" s="12"/>
    </row>
    <row r="70" spans="1:11" ht="22.9" customHeight="1" x14ac:dyDescent="0.25">
      <c r="A70" s="10"/>
      <c r="B70" s="11"/>
      <c r="C70" s="12"/>
      <c r="D70" s="13"/>
      <c r="E70" s="10">
        <v>3</v>
      </c>
      <c r="F70" s="14" t="s">
        <v>107</v>
      </c>
      <c r="G70" s="14"/>
      <c r="H70" s="12"/>
      <c r="I70" s="12"/>
    </row>
    <row r="71" spans="1:11" s="9" customFormat="1" ht="56.25" x14ac:dyDescent="0.3">
      <c r="A71" s="43" t="s">
        <v>9</v>
      </c>
      <c r="B71" s="44" t="s">
        <v>20</v>
      </c>
      <c r="C71" s="23"/>
      <c r="D71" s="25"/>
      <c r="E71" s="23"/>
      <c r="F71" s="25"/>
      <c r="G71" s="25"/>
      <c r="H71" s="23"/>
      <c r="I71" s="31">
        <f>I73+I74+I75+I76+I77+I78+I79+I81+I82+I83+I84+I85+I86+I87+I88+I89+I90+I91+I93+I94+I95+I96+I98+I99+I100</f>
        <v>15</v>
      </c>
    </row>
    <row r="72" spans="1:11" x14ac:dyDescent="0.25">
      <c r="A72" s="10">
        <v>1</v>
      </c>
      <c r="B72" s="49" t="s">
        <v>113</v>
      </c>
      <c r="C72" s="49"/>
      <c r="D72" s="49"/>
      <c r="E72" s="49"/>
      <c r="F72" s="49"/>
      <c r="G72" s="49"/>
      <c r="H72" s="49"/>
      <c r="I72" s="49"/>
    </row>
    <row r="73" spans="1:11" ht="47.25" x14ac:dyDescent="0.25">
      <c r="A73" s="10"/>
      <c r="B73" s="11"/>
      <c r="C73" s="12" t="s">
        <v>5</v>
      </c>
      <c r="D73" s="13" t="s">
        <v>41</v>
      </c>
      <c r="E73" s="11"/>
      <c r="F73" s="11"/>
      <c r="G73" s="11"/>
      <c r="H73" s="12">
        <v>1</v>
      </c>
      <c r="I73" s="12">
        <v>0.25</v>
      </c>
    </row>
    <row r="74" spans="1:11" x14ac:dyDescent="0.25">
      <c r="A74" s="10"/>
      <c r="B74" s="11"/>
      <c r="C74" s="12" t="s">
        <v>5</v>
      </c>
      <c r="D74" s="13" t="s">
        <v>114</v>
      </c>
      <c r="E74" s="11"/>
      <c r="F74" s="11"/>
      <c r="G74" s="11"/>
      <c r="H74" s="12">
        <v>1</v>
      </c>
      <c r="I74" s="12">
        <v>0.25</v>
      </c>
    </row>
    <row r="75" spans="1:11" x14ac:dyDescent="0.25">
      <c r="A75" s="10"/>
      <c r="B75" s="11"/>
      <c r="C75" s="12" t="s">
        <v>5</v>
      </c>
      <c r="D75" s="13" t="s">
        <v>42</v>
      </c>
      <c r="E75" s="11"/>
      <c r="F75" s="11"/>
      <c r="G75" s="11"/>
      <c r="H75" s="12">
        <v>1</v>
      </c>
      <c r="I75" s="12">
        <v>0.25</v>
      </c>
      <c r="K75" s="2"/>
    </row>
    <row r="76" spans="1:11" ht="47.25" x14ac:dyDescent="0.25">
      <c r="A76" s="10"/>
      <c r="B76" s="11"/>
      <c r="C76" s="12" t="s">
        <v>5</v>
      </c>
      <c r="D76" s="13" t="s">
        <v>115</v>
      </c>
      <c r="E76" s="11"/>
      <c r="F76" s="11"/>
      <c r="G76" s="11"/>
      <c r="H76" s="12">
        <v>1</v>
      </c>
      <c r="I76" s="12">
        <v>1.5</v>
      </c>
    </row>
    <row r="77" spans="1:11" ht="47.25" x14ac:dyDescent="0.25">
      <c r="A77" s="10"/>
      <c r="B77" s="11"/>
      <c r="C77" s="12" t="s">
        <v>5</v>
      </c>
      <c r="D77" s="13" t="s">
        <v>116</v>
      </c>
      <c r="E77" s="11"/>
      <c r="F77" s="11"/>
      <c r="G77" s="11"/>
      <c r="H77" s="12">
        <v>1</v>
      </c>
      <c r="I77" s="12">
        <v>0.5</v>
      </c>
    </row>
    <row r="78" spans="1:11" x14ac:dyDescent="0.25">
      <c r="A78" s="10"/>
      <c r="B78" s="11"/>
      <c r="C78" s="12" t="s">
        <v>5</v>
      </c>
      <c r="D78" s="13" t="s">
        <v>49</v>
      </c>
      <c r="E78" s="11"/>
      <c r="F78" s="11"/>
      <c r="G78" s="11"/>
      <c r="H78" s="12">
        <v>1</v>
      </c>
      <c r="I78" s="12">
        <v>0.25</v>
      </c>
    </row>
    <row r="79" spans="1:11" ht="47.25" x14ac:dyDescent="0.25">
      <c r="A79" s="10"/>
      <c r="B79" s="11"/>
      <c r="C79" s="12" t="s">
        <v>5</v>
      </c>
      <c r="D79" s="13" t="s">
        <v>50</v>
      </c>
      <c r="E79" s="11"/>
      <c r="F79" s="11"/>
      <c r="G79" s="11"/>
      <c r="H79" s="12">
        <v>1</v>
      </c>
      <c r="I79" s="12">
        <v>0.25</v>
      </c>
    </row>
    <row r="80" spans="1:11" x14ac:dyDescent="0.25">
      <c r="A80" s="10">
        <v>2</v>
      </c>
      <c r="B80" s="48" t="s">
        <v>117</v>
      </c>
      <c r="C80" s="48"/>
      <c r="D80" s="48"/>
      <c r="E80" s="48"/>
      <c r="F80" s="48"/>
      <c r="G80" s="48"/>
      <c r="H80" s="48"/>
      <c r="I80" s="48"/>
    </row>
    <row r="81" spans="1:10" ht="31.5" x14ac:dyDescent="0.25">
      <c r="A81" s="10"/>
      <c r="B81" s="11"/>
      <c r="C81" s="12" t="s">
        <v>5</v>
      </c>
      <c r="D81" s="13" t="s">
        <v>71</v>
      </c>
      <c r="E81" s="10"/>
      <c r="F81" s="14"/>
      <c r="G81" s="14"/>
      <c r="H81" s="12">
        <v>3</v>
      </c>
      <c r="I81" s="15">
        <v>0.75</v>
      </c>
      <c r="J81" s="16"/>
    </row>
    <row r="82" spans="1:10" ht="31.5" x14ac:dyDescent="0.25">
      <c r="A82" s="10"/>
      <c r="B82" s="11"/>
      <c r="C82" s="12" t="s">
        <v>5</v>
      </c>
      <c r="D82" s="13" t="s">
        <v>118</v>
      </c>
      <c r="E82" s="10"/>
      <c r="F82" s="14"/>
      <c r="G82" s="14"/>
      <c r="H82" s="12">
        <v>3</v>
      </c>
      <c r="I82" s="12">
        <v>0.75</v>
      </c>
    </row>
    <row r="83" spans="1:10" ht="31.5" x14ac:dyDescent="0.25">
      <c r="A83" s="10"/>
      <c r="B83" s="11"/>
      <c r="C83" s="12" t="s">
        <v>5</v>
      </c>
      <c r="D83" s="13" t="s">
        <v>119</v>
      </c>
      <c r="E83" s="10"/>
      <c r="F83" s="14"/>
      <c r="G83" s="14"/>
      <c r="H83" s="12">
        <v>3</v>
      </c>
      <c r="I83" s="12">
        <v>0.5</v>
      </c>
    </row>
    <row r="84" spans="1:10" ht="47.25" x14ac:dyDescent="0.25">
      <c r="A84" s="10"/>
      <c r="B84" s="11"/>
      <c r="C84" s="12" t="s">
        <v>5</v>
      </c>
      <c r="D84" s="13" t="s">
        <v>120</v>
      </c>
      <c r="E84" s="10"/>
      <c r="F84" s="14"/>
      <c r="G84" s="14"/>
      <c r="H84" s="12">
        <v>3</v>
      </c>
      <c r="I84" s="12">
        <v>0.25</v>
      </c>
    </row>
    <row r="85" spans="1:10" ht="31.5" x14ac:dyDescent="0.25">
      <c r="A85" s="10"/>
      <c r="B85" s="11"/>
      <c r="C85" s="12" t="s">
        <v>5</v>
      </c>
      <c r="D85" s="13" t="s">
        <v>121</v>
      </c>
      <c r="E85" s="10"/>
      <c r="F85" s="14"/>
      <c r="G85" s="14"/>
      <c r="H85" s="12">
        <v>3</v>
      </c>
      <c r="I85" s="12">
        <v>1</v>
      </c>
    </row>
    <row r="86" spans="1:10" ht="47.25" x14ac:dyDescent="0.25">
      <c r="A86" s="10"/>
      <c r="B86" s="11"/>
      <c r="C86" s="12" t="s">
        <v>5</v>
      </c>
      <c r="D86" s="13" t="s">
        <v>122</v>
      </c>
      <c r="E86" s="10"/>
      <c r="F86" s="14"/>
      <c r="G86" s="14"/>
      <c r="H86" s="12">
        <v>3</v>
      </c>
      <c r="I86" s="12">
        <v>0.75</v>
      </c>
    </row>
    <row r="87" spans="1:10" ht="31.5" x14ac:dyDescent="0.25">
      <c r="A87" s="10"/>
      <c r="B87" s="11"/>
      <c r="C87" s="12" t="s">
        <v>5</v>
      </c>
      <c r="D87" s="13" t="s">
        <v>123</v>
      </c>
      <c r="E87" s="10"/>
      <c r="F87" s="14"/>
      <c r="G87" s="14"/>
      <c r="H87" s="12">
        <v>3</v>
      </c>
      <c r="I87" s="12">
        <v>0.5</v>
      </c>
    </row>
    <row r="88" spans="1:10" ht="47.25" x14ac:dyDescent="0.25">
      <c r="A88" s="10"/>
      <c r="B88" s="11"/>
      <c r="C88" s="12" t="s">
        <v>5</v>
      </c>
      <c r="D88" s="13" t="s">
        <v>72</v>
      </c>
      <c r="E88" s="10"/>
      <c r="F88" s="14"/>
      <c r="G88" s="14"/>
      <c r="H88" s="12">
        <v>3</v>
      </c>
      <c r="I88" s="12">
        <v>1.5</v>
      </c>
    </row>
    <row r="89" spans="1:10" ht="39" customHeight="1" x14ac:dyDescent="0.25">
      <c r="A89" s="10"/>
      <c r="B89" s="11"/>
      <c r="C89" s="12" t="s">
        <v>5</v>
      </c>
      <c r="D89" s="13" t="s">
        <v>124</v>
      </c>
      <c r="E89" s="10"/>
      <c r="F89" s="14"/>
      <c r="G89" s="14"/>
      <c r="H89" s="12">
        <v>3</v>
      </c>
      <c r="I89" s="12">
        <v>0.5</v>
      </c>
    </row>
    <row r="90" spans="1:10" x14ac:dyDescent="0.25">
      <c r="A90" s="10"/>
      <c r="B90" s="11"/>
      <c r="C90" s="12" t="s">
        <v>5</v>
      </c>
      <c r="D90" s="13" t="s">
        <v>73</v>
      </c>
      <c r="E90" s="10"/>
      <c r="F90" s="14"/>
      <c r="G90" s="14"/>
      <c r="H90" s="12">
        <v>3</v>
      </c>
      <c r="I90" s="12">
        <v>0.25</v>
      </c>
    </row>
    <row r="91" spans="1:10" ht="47.25" x14ac:dyDescent="0.25">
      <c r="A91" s="10"/>
      <c r="B91" s="11"/>
      <c r="C91" s="12" t="s">
        <v>5</v>
      </c>
      <c r="D91" s="13" t="s">
        <v>74</v>
      </c>
      <c r="E91" s="10"/>
      <c r="F91" s="14"/>
      <c r="G91" s="14"/>
      <c r="H91" s="12">
        <v>3</v>
      </c>
      <c r="I91" s="12">
        <v>0.75</v>
      </c>
    </row>
    <row r="92" spans="1:10" x14ac:dyDescent="0.25">
      <c r="A92" s="10">
        <v>3</v>
      </c>
      <c r="B92" s="49" t="s">
        <v>125</v>
      </c>
      <c r="C92" s="49"/>
      <c r="D92" s="49"/>
      <c r="E92" s="49"/>
      <c r="F92" s="49"/>
      <c r="G92" s="49"/>
      <c r="H92" s="49"/>
      <c r="I92" s="49"/>
    </row>
    <row r="93" spans="1:10" ht="31.5" x14ac:dyDescent="0.25">
      <c r="A93" s="10"/>
      <c r="B93" s="11"/>
      <c r="C93" s="10" t="s">
        <v>5</v>
      </c>
      <c r="D93" s="14" t="s">
        <v>126</v>
      </c>
      <c r="E93" s="10"/>
      <c r="F93" s="14"/>
      <c r="G93" s="14"/>
      <c r="H93" s="12">
        <v>5</v>
      </c>
      <c r="I93" s="12">
        <v>0.5</v>
      </c>
    </row>
    <row r="94" spans="1:10" ht="47.25" x14ac:dyDescent="0.25">
      <c r="A94" s="10"/>
      <c r="B94" s="11"/>
      <c r="C94" s="10" t="s">
        <v>5</v>
      </c>
      <c r="D94" s="14" t="s">
        <v>127</v>
      </c>
      <c r="E94" s="10"/>
      <c r="F94" s="14"/>
      <c r="G94" s="14"/>
      <c r="H94" s="12">
        <v>5</v>
      </c>
      <c r="I94" s="12">
        <v>0.75</v>
      </c>
    </row>
    <row r="95" spans="1:10" ht="47.25" x14ac:dyDescent="0.25">
      <c r="A95" s="10"/>
      <c r="B95" s="11"/>
      <c r="C95" s="10" t="s">
        <v>5</v>
      </c>
      <c r="D95" s="14" t="s">
        <v>128</v>
      </c>
      <c r="E95" s="10"/>
      <c r="F95" s="14"/>
      <c r="G95" s="14"/>
      <c r="H95" s="12">
        <v>5</v>
      </c>
      <c r="I95" s="15">
        <v>0.75</v>
      </c>
      <c r="J95" s="2"/>
    </row>
    <row r="96" spans="1:10" ht="31.5" x14ac:dyDescent="0.25">
      <c r="A96" s="10"/>
      <c r="B96" s="11"/>
      <c r="C96" s="10" t="s">
        <v>5</v>
      </c>
      <c r="D96" s="14" t="s">
        <v>129</v>
      </c>
      <c r="E96" s="10"/>
      <c r="F96" s="14"/>
      <c r="G96" s="14"/>
      <c r="H96" s="12">
        <v>5</v>
      </c>
      <c r="I96" s="12">
        <v>0.5</v>
      </c>
    </row>
    <row r="97" spans="1:9" x14ac:dyDescent="0.25">
      <c r="A97" s="10">
        <v>4</v>
      </c>
      <c r="B97" s="48" t="s">
        <v>130</v>
      </c>
      <c r="C97" s="48"/>
      <c r="D97" s="48"/>
      <c r="E97" s="48"/>
      <c r="F97" s="48"/>
      <c r="G97" s="48"/>
      <c r="H97" s="48"/>
      <c r="I97" s="48"/>
    </row>
    <row r="98" spans="1:9" x14ac:dyDescent="0.25">
      <c r="A98" s="10"/>
      <c r="B98" s="11"/>
      <c r="C98" s="10" t="s">
        <v>5</v>
      </c>
      <c r="D98" s="14" t="s">
        <v>131</v>
      </c>
      <c r="E98" s="10"/>
      <c r="F98" s="14"/>
      <c r="G98" s="14"/>
      <c r="H98" s="12">
        <v>5</v>
      </c>
      <c r="I98" s="12">
        <v>0.75</v>
      </c>
    </row>
    <row r="99" spans="1:9" ht="47.25" x14ac:dyDescent="0.25">
      <c r="A99" s="10"/>
      <c r="B99" s="11"/>
      <c r="C99" s="10" t="s">
        <v>5</v>
      </c>
      <c r="D99" s="14" t="s">
        <v>132</v>
      </c>
      <c r="E99" s="10"/>
      <c r="F99" s="14"/>
      <c r="G99" s="14"/>
      <c r="H99" s="12">
        <v>5</v>
      </c>
      <c r="I99" s="12">
        <v>0.75</v>
      </c>
    </row>
    <row r="100" spans="1:9" ht="31.5" x14ac:dyDescent="0.25">
      <c r="A100" s="10"/>
      <c r="B100" s="11"/>
      <c r="C100" s="10" t="s">
        <v>5</v>
      </c>
      <c r="D100" s="14" t="s">
        <v>129</v>
      </c>
      <c r="E100" s="10"/>
      <c r="F100" s="14"/>
      <c r="G100" s="14"/>
      <c r="H100" s="12">
        <v>5</v>
      </c>
      <c r="I100" s="12">
        <v>0.25</v>
      </c>
    </row>
    <row r="101" spans="1:9" ht="75" x14ac:dyDescent="0.25">
      <c r="A101" s="46" t="s">
        <v>33</v>
      </c>
      <c r="B101" s="47" t="s">
        <v>23</v>
      </c>
      <c r="C101" s="27"/>
      <c r="D101" s="27"/>
      <c r="E101" s="28"/>
      <c r="F101" s="28"/>
      <c r="G101" s="28"/>
      <c r="H101" s="28"/>
      <c r="I101" s="31">
        <f>I103+I104+I105+I106+I107+I108+I109+I110+I111+I113+I114+I115+I116+I117+I118+I119+I120+I121+I122+I123+I124+I125+I127+I128+I129+I130+I131+I132</f>
        <v>15</v>
      </c>
    </row>
    <row r="102" spans="1:9" x14ac:dyDescent="0.25">
      <c r="A102" s="10">
        <v>1</v>
      </c>
      <c r="B102" s="49" t="s">
        <v>133</v>
      </c>
      <c r="C102" s="49"/>
      <c r="D102" s="49"/>
      <c r="E102" s="49"/>
      <c r="F102" s="49"/>
      <c r="G102" s="49"/>
      <c r="H102" s="49"/>
      <c r="I102" s="49"/>
    </row>
    <row r="103" spans="1:9" ht="31.5" x14ac:dyDescent="0.25">
      <c r="A103" s="10"/>
      <c r="B103" s="11"/>
      <c r="C103" s="12" t="s">
        <v>5</v>
      </c>
      <c r="D103" s="13" t="s">
        <v>134</v>
      </c>
      <c r="E103" s="10"/>
      <c r="F103" s="14"/>
      <c r="G103" s="14"/>
      <c r="H103" s="12">
        <v>6</v>
      </c>
      <c r="I103" s="12">
        <v>0.5</v>
      </c>
    </row>
    <row r="104" spans="1:9" ht="31.5" x14ac:dyDescent="0.25">
      <c r="A104" s="10"/>
      <c r="B104" s="11"/>
      <c r="C104" s="12" t="s">
        <v>5</v>
      </c>
      <c r="D104" s="13" t="s">
        <v>135</v>
      </c>
      <c r="E104" s="10"/>
      <c r="F104" s="14"/>
      <c r="G104" s="14"/>
      <c r="H104" s="12">
        <v>6</v>
      </c>
      <c r="I104" s="12">
        <v>0.25</v>
      </c>
    </row>
    <row r="105" spans="1:9" ht="39" customHeight="1" x14ac:dyDescent="0.25">
      <c r="A105" s="10"/>
      <c r="B105" s="11"/>
      <c r="C105" s="12" t="s">
        <v>5</v>
      </c>
      <c r="D105" s="13" t="s">
        <v>136</v>
      </c>
      <c r="E105" s="10"/>
      <c r="F105" s="14"/>
      <c r="G105" s="14"/>
      <c r="H105" s="12">
        <v>6</v>
      </c>
      <c r="I105" s="12">
        <v>0.5</v>
      </c>
    </row>
    <row r="106" spans="1:9" ht="36" customHeight="1" x14ac:dyDescent="0.25">
      <c r="A106" s="10"/>
      <c r="B106" s="11"/>
      <c r="C106" s="12" t="s">
        <v>5</v>
      </c>
      <c r="D106" s="13" t="s">
        <v>137</v>
      </c>
      <c r="E106" s="10"/>
      <c r="F106" s="14"/>
      <c r="G106" s="14"/>
      <c r="H106" s="12">
        <v>6</v>
      </c>
      <c r="I106" s="12">
        <v>0.5</v>
      </c>
    </row>
    <row r="107" spans="1:9" ht="19.5" customHeight="1" x14ac:dyDescent="0.25">
      <c r="A107" s="10"/>
      <c r="B107" s="11"/>
      <c r="C107" s="12" t="s">
        <v>5</v>
      </c>
      <c r="D107" s="13" t="s">
        <v>138</v>
      </c>
      <c r="E107" s="10"/>
      <c r="F107" s="14"/>
      <c r="G107" s="14"/>
      <c r="H107" s="12">
        <v>6</v>
      </c>
      <c r="I107" s="12">
        <v>0.25</v>
      </c>
    </row>
    <row r="108" spans="1:9" ht="39.75" customHeight="1" x14ac:dyDescent="0.25">
      <c r="A108" s="10"/>
      <c r="B108" s="11"/>
      <c r="C108" s="12" t="s">
        <v>5</v>
      </c>
      <c r="D108" s="13" t="s">
        <v>139</v>
      </c>
      <c r="E108" s="10"/>
      <c r="F108" s="14"/>
      <c r="G108" s="14"/>
      <c r="H108" s="12">
        <v>6</v>
      </c>
      <c r="I108" s="12">
        <v>0.5</v>
      </c>
    </row>
    <row r="109" spans="1:9" ht="43.5" customHeight="1" x14ac:dyDescent="0.25">
      <c r="A109" s="10"/>
      <c r="B109" s="11"/>
      <c r="C109" s="12" t="s">
        <v>5</v>
      </c>
      <c r="D109" s="13" t="s">
        <v>140</v>
      </c>
      <c r="E109" s="10"/>
      <c r="F109" s="14"/>
      <c r="G109" s="14"/>
      <c r="H109" s="12">
        <v>6</v>
      </c>
      <c r="I109" s="12">
        <v>0.5</v>
      </c>
    </row>
    <row r="110" spans="1:9" ht="31.5" x14ac:dyDescent="0.25">
      <c r="A110" s="10"/>
      <c r="B110" s="11"/>
      <c r="C110" s="12" t="s">
        <v>5</v>
      </c>
      <c r="D110" s="13" t="s">
        <v>141</v>
      </c>
      <c r="E110" s="10"/>
      <c r="F110" s="14"/>
      <c r="G110" s="14"/>
      <c r="H110" s="12">
        <v>6</v>
      </c>
      <c r="I110" s="12">
        <v>0.5</v>
      </c>
    </row>
    <row r="111" spans="1:9" ht="31.5" x14ac:dyDescent="0.25">
      <c r="A111" s="10"/>
      <c r="B111" s="11"/>
      <c r="C111" s="12" t="s">
        <v>5</v>
      </c>
      <c r="D111" s="13" t="s">
        <v>142</v>
      </c>
      <c r="E111" s="10"/>
      <c r="F111" s="14"/>
      <c r="G111" s="14"/>
      <c r="H111" s="12">
        <v>6</v>
      </c>
      <c r="I111" s="12">
        <v>0.25</v>
      </c>
    </row>
    <row r="112" spans="1:9" x14ac:dyDescent="0.25">
      <c r="A112" s="10">
        <v>2</v>
      </c>
      <c r="B112" s="48" t="s">
        <v>143</v>
      </c>
      <c r="C112" s="48"/>
      <c r="D112" s="48"/>
      <c r="E112" s="48"/>
      <c r="F112" s="48"/>
      <c r="G112" s="48"/>
      <c r="H112" s="48"/>
      <c r="I112" s="48"/>
    </row>
    <row r="113" spans="1:9" ht="31.5" x14ac:dyDescent="0.25">
      <c r="A113" s="10"/>
      <c r="B113" s="11"/>
      <c r="C113" s="12" t="s">
        <v>5</v>
      </c>
      <c r="D113" s="13" t="s">
        <v>144</v>
      </c>
      <c r="E113" s="10"/>
      <c r="F113" s="14"/>
      <c r="G113" s="14"/>
      <c r="H113" s="12">
        <v>6</v>
      </c>
      <c r="I113" s="12">
        <v>1.5</v>
      </c>
    </row>
    <row r="114" spans="1:9" ht="31.5" x14ac:dyDescent="0.25">
      <c r="A114" s="10"/>
      <c r="B114" s="11"/>
      <c r="C114" s="12" t="s">
        <v>5</v>
      </c>
      <c r="D114" s="13" t="s">
        <v>145</v>
      </c>
      <c r="E114" s="10"/>
      <c r="F114" s="14"/>
      <c r="G114" s="14"/>
      <c r="H114" s="12">
        <v>6</v>
      </c>
      <c r="I114" s="12">
        <v>0.25</v>
      </c>
    </row>
    <row r="115" spans="1:9" ht="31.5" x14ac:dyDescent="0.25">
      <c r="A115" s="10"/>
      <c r="B115" s="11"/>
      <c r="C115" s="12" t="s">
        <v>5</v>
      </c>
      <c r="D115" s="13" t="s">
        <v>146</v>
      </c>
      <c r="E115" s="10"/>
      <c r="F115" s="14"/>
      <c r="G115" s="14"/>
      <c r="H115" s="12">
        <v>6</v>
      </c>
      <c r="I115" s="12">
        <v>0.5</v>
      </c>
    </row>
    <row r="116" spans="1:9" ht="37.5" customHeight="1" x14ac:dyDescent="0.25">
      <c r="A116" s="10"/>
      <c r="B116" s="11"/>
      <c r="C116" s="12" t="s">
        <v>5</v>
      </c>
      <c r="D116" s="13" t="s">
        <v>147</v>
      </c>
      <c r="E116" s="10"/>
      <c r="F116" s="14"/>
      <c r="G116" s="14"/>
      <c r="H116" s="12">
        <v>6</v>
      </c>
      <c r="I116" s="12">
        <v>0.5</v>
      </c>
    </row>
    <row r="117" spans="1:9" ht="36.75" customHeight="1" x14ac:dyDescent="0.25">
      <c r="A117" s="10"/>
      <c r="B117" s="11"/>
      <c r="C117" s="12" t="s">
        <v>5</v>
      </c>
      <c r="D117" s="13" t="s">
        <v>148</v>
      </c>
      <c r="E117" s="10"/>
      <c r="F117" s="14"/>
      <c r="G117" s="14"/>
      <c r="H117" s="12">
        <v>6</v>
      </c>
      <c r="I117" s="12">
        <v>0.5</v>
      </c>
    </row>
    <row r="118" spans="1:9" ht="47.25" x14ac:dyDescent="0.25">
      <c r="A118" s="10"/>
      <c r="B118" s="11"/>
      <c r="C118" s="12" t="s">
        <v>5</v>
      </c>
      <c r="D118" s="13" t="s">
        <v>149</v>
      </c>
      <c r="E118" s="10"/>
      <c r="F118" s="14"/>
      <c r="G118" s="14"/>
      <c r="H118" s="12">
        <v>6</v>
      </c>
      <c r="I118" s="12">
        <v>0.5</v>
      </c>
    </row>
    <row r="119" spans="1:9" ht="39.75" customHeight="1" x14ac:dyDescent="0.25">
      <c r="A119" s="10"/>
      <c r="B119" s="11"/>
      <c r="C119" s="12" t="s">
        <v>5</v>
      </c>
      <c r="D119" s="13" t="s">
        <v>150</v>
      </c>
      <c r="E119" s="10"/>
      <c r="F119" s="14"/>
      <c r="G119" s="14"/>
      <c r="H119" s="12">
        <v>6</v>
      </c>
      <c r="I119" s="12">
        <v>0.5</v>
      </c>
    </row>
    <row r="120" spans="1:9" ht="39.75" customHeight="1" x14ac:dyDescent="0.25">
      <c r="A120" s="10"/>
      <c r="B120" s="11"/>
      <c r="C120" s="12" t="s">
        <v>5</v>
      </c>
      <c r="D120" s="13" t="s">
        <v>151</v>
      </c>
      <c r="E120" s="10"/>
      <c r="F120" s="14"/>
      <c r="G120" s="14"/>
      <c r="H120" s="12">
        <v>6</v>
      </c>
      <c r="I120" s="12">
        <v>0.5</v>
      </c>
    </row>
    <row r="121" spans="1:9" ht="39.75" customHeight="1" x14ac:dyDescent="0.25">
      <c r="A121" s="10"/>
      <c r="B121" s="11"/>
      <c r="C121" s="12" t="s">
        <v>5</v>
      </c>
      <c r="D121" s="13" t="s">
        <v>152</v>
      </c>
      <c r="E121" s="10"/>
      <c r="F121" s="14"/>
      <c r="G121" s="14"/>
      <c r="H121" s="12">
        <v>6</v>
      </c>
      <c r="I121" s="12">
        <v>0.5</v>
      </c>
    </row>
    <row r="122" spans="1:9" ht="39.75" customHeight="1" x14ac:dyDescent="0.25">
      <c r="A122" s="10"/>
      <c r="B122" s="11"/>
      <c r="C122" s="12" t="s">
        <v>5</v>
      </c>
      <c r="D122" s="13" t="s">
        <v>153</v>
      </c>
      <c r="E122" s="10"/>
      <c r="F122" s="14"/>
      <c r="G122" s="14"/>
      <c r="H122" s="12">
        <v>6</v>
      </c>
      <c r="I122" s="12">
        <v>0.5</v>
      </c>
    </row>
    <row r="123" spans="1:9" ht="39.75" customHeight="1" x14ac:dyDescent="0.25">
      <c r="A123" s="10"/>
      <c r="B123" s="11"/>
      <c r="C123" s="12" t="s">
        <v>5</v>
      </c>
      <c r="D123" s="13" t="s">
        <v>154</v>
      </c>
      <c r="E123" s="10"/>
      <c r="F123" s="14"/>
      <c r="G123" s="14"/>
      <c r="H123" s="12">
        <v>6</v>
      </c>
      <c r="I123" s="12">
        <v>0.75</v>
      </c>
    </row>
    <row r="124" spans="1:9" ht="39.75" customHeight="1" x14ac:dyDescent="0.25">
      <c r="A124" s="10"/>
      <c r="B124" s="11"/>
      <c r="C124" s="12" t="s">
        <v>5</v>
      </c>
      <c r="D124" s="13" t="s">
        <v>155</v>
      </c>
      <c r="E124" s="10"/>
      <c r="F124" s="14"/>
      <c r="G124" s="14"/>
      <c r="H124" s="12">
        <v>6</v>
      </c>
      <c r="I124" s="12">
        <v>0.75</v>
      </c>
    </row>
    <row r="125" spans="1:9" ht="31.5" x14ac:dyDescent="0.25">
      <c r="A125" s="10"/>
      <c r="B125" s="11"/>
      <c r="C125" s="12" t="s">
        <v>5</v>
      </c>
      <c r="D125" s="13" t="s">
        <v>156</v>
      </c>
      <c r="E125" s="10"/>
      <c r="F125" s="14"/>
      <c r="G125" s="14"/>
      <c r="H125" s="12">
        <v>6</v>
      </c>
      <c r="I125" s="12">
        <v>0.75</v>
      </c>
    </row>
    <row r="126" spans="1:9" x14ac:dyDescent="0.25">
      <c r="A126" s="10">
        <v>3</v>
      </c>
      <c r="B126" s="49" t="s">
        <v>157</v>
      </c>
      <c r="C126" s="49"/>
      <c r="D126" s="49"/>
      <c r="E126" s="49"/>
      <c r="F126" s="49"/>
      <c r="G126" s="49"/>
      <c r="H126" s="49"/>
      <c r="I126" s="49"/>
    </row>
    <row r="127" spans="1:9" ht="31.5" x14ac:dyDescent="0.25">
      <c r="A127" s="10"/>
      <c r="B127" s="11"/>
      <c r="C127" s="12" t="s">
        <v>5</v>
      </c>
      <c r="D127" s="13" t="s">
        <v>158</v>
      </c>
      <c r="E127" s="10"/>
      <c r="F127" s="14"/>
      <c r="G127" s="14"/>
      <c r="H127" s="12">
        <v>7</v>
      </c>
      <c r="I127" s="12">
        <v>0.75</v>
      </c>
    </row>
    <row r="128" spans="1:9" ht="47.25" x14ac:dyDescent="0.25">
      <c r="A128" s="10"/>
      <c r="B128" s="11"/>
      <c r="C128" s="12" t="s">
        <v>5</v>
      </c>
      <c r="D128" s="13" t="s">
        <v>159</v>
      </c>
      <c r="E128" s="10"/>
      <c r="F128" s="14"/>
      <c r="G128" s="14"/>
      <c r="H128" s="12">
        <v>7</v>
      </c>
      <c r="I128" s="12">
        <v>0.5</v>
      </c>
    </row>
    <row r="129" spans="1:10" ht="31.5" x14ac:dyDescent="0.25">
      <c r="A129" s="10"/>
      <c r="B129" s="11"/>
      <c r="C129" s="12" t="s">
        <v>5</v>
      </c>
      <c r="D129" s="13" t="s">
        <v>160</v>
      </c>
      <c r="E129" s="10"/>
      <c r="F129" s="14"/>
      <c r="G129" s="14"/>
      <c r="H129" s="12">
        <v>7</v>
      </c>
      <c r="I129" s="12">
        <v>0.5</v>
      </c>
    </row>
    <row r="130" spans="1:10" ht="18.75" customHeight="1" x14ac:dyDescent="0.25">
      <c r="A130" s="10"/>
      <c r="B130" s="11"/>
      <c r="C130" s="12" t="s">
        <v>5</v>
      </c>
      <c r="D130" s="13" t="s">
        <v>161</v>
      </c>
      <c r="E130" s="10"/>
      <c r="F130" s="14"/>
      <c r="G130" s="14"/>
      <c r="H130" s="12">
        <v>7</v>
      </c>
      <c r="I130" s="12">
        <v>0.5</v>
      </c>
    </row>
    <row r="131" spans="1:10" ht="27" customHeight="1" x14ac:dyDescent="0.25">
      <c r="A131" s="10"/>
      <c r="B131" s="11"/>
      <c r="C131" s="12" t="s">
        <v>5</v>
      </c>
      <c r="D131" s="13" t="s">
        <v>162</v>
      </c>
      <c r="E131" s="10"/>
      <c r="F131" s="14"/>
      <c r="G131" s="14"/>
      <c r="H131" s="12">
        <v>7</v>
      </c>
      <c r="I131" s="12">
        <v>0.5</v>
      </c>
    </row>
    <row r="132" spans="1:10" ht="30.75" customHeight="1" x14ac:dyDescent="0.25">
      <c r="A132" s="10"/>
      <c r="B132" s="11"/>
      <c r="C132" s="12" t="s">
        <v>5</v>
      </c>
      <c r="D132" s="13" t="s">
        <v>163</v>
      </c>
      <c r="E132" s="10"/>
      <c r="F132" s="14"/>
      <c r="G132" s="14"/>
      <c r="H132" s="12">
        <v>7</v>
      </c>
      <c r="I132" s="12">
        <v>0.5</v>
      </c>
    </row>
    <row r="133" spans="1:10" ht="37.5" x14ac:dyDescent="0.3">
      <c r="A133" s="46" t="s">
        <v>21</v>
      </c>
      <c r="B133" s="45" t="s">
        <v>22</v>
      </c>
      <c r="C133" s="26"/>
      <c r="D133" s="26"/>
      <c r="E133" s="26"/>
      <c r="F133" s="26"/>
      <c r="G133" s="26"/>
      <c r="H133" s="26"/>
      <c r="I133" s="32">
        <f>I135+I136+I137+I138+I139+I140+I141+I142+I144+I145+I146+I147+I148+I149+I150+I152+I153+I154+I155+I156+I157+I158</f>
        <v>15</v>
      </c>
      <c r="J133" s="3"/>
    </row>
    <row r="134" spans="1:10" x14ac:dyDescent="0.25">
      <c r="A134" s="10">
        <v>1</v>
      </c>
      <c r="B134" s="49" t="s">
        <v>205</v>
      </c>
      <c r="C134" s="49"/>
      <c r="D134" s="49"/>
      <c r="E134" s="49"/>
      <c r="F134" s="49"/>
      <c r="G134" s="49"/>
      <c r="H134" s="49"/>
      <c r="I134" s="49"/>
    </row>
    <row r="135" spans="1:10" ht="31.5" x14ac:dyDescent="0.25">
      <c r="A135" s="10"/>
      <c r="B135" s="11"/>
      <c r="C135" s="12" t="s">
        <v>5</v>
      </c>
      <c r="D135" s="13" t="s">
        <v>206</v>
      </c>
      <c r="E135" s="10"/>
      <c r="F135" s="14"/>
      <c r="G135" s="14"/>
      <c r="H135" s="12">
        <v>5</v>
      </c>
      <c r="I135" s="12">
        <v>1</v>
      </c>
    </row>
    <row r="136" spans="1:10" ht="31.5" x14ac:dyDescent="0.25">
      <c r="A136" s="10"/>
      <c r="B136" s="11"/>
      <c r="C136" s="12" t="s">
        <v>5</v>
      </c>
      <c r="D136" s="13" t="s">
        <v>207</v>
      </c>
      <c r="E136" s="10"/>
      <c r="F136" s="14"/>
      <c r="G136" s="14"/>
      <c r="H136" s="12">
        <v>5</v>
      </c>
      <c r="I136" s="12">
        <v>1</v>
      </c>
    </row>
    <row r="137" spans="1:10" ht="31.5" x14ac:dyDescent="0.25">
      <c r="A137" s="10"/>
      <c r="B137" s="11"/>
      <c r="C137" s="12" t="s">
        <v>5</v>
      </c>
      <c r="D137" s="13" t="s">
        <v>208</v>
      </c>
      <c r="E137" s="10"/>
      <c r="F137" s="14"/>
      <c r="G137" s="14"/>
      <c r="H137" s="12">
        <v>5</v>
      </c>
      <c r="I137" s="12">
        <v>1</v>
      </c>
    </row>
    <row r="138" spans="1:10" ht="31.5" x14ac:dyDescent="0.25">
      <c r="A138" s="10"/>
      <c r="B138" s="11"/>
      <c r="C138" s="12" t="s">
        <v>5</v>
      </c>
      <c r="D138" s="13" t="s">
        <v>209</v>
      </c>
      <c r="E138" s="10"/>
      <c r="F138" s="14"/>
      <c r="G138" s="14"/>
      <c r="H138" s="12">
        <v>5</v>
      </c>
      <c r="I138" s="12">
        <v>1</v>
      </c>
    </row>
    <row r="139" spans="1:10" ht="31.5" x14ac:dyDescent="0.25">
      <c r="A139" s="10"/>
      <c r="B139" s="11"/>
      <c r="C139" s="12" t="s">
        <v>5</v>
      </c>
      <c r="D139" s="13" t="s">
        <v>210</v>
      </c>
      <c r="E139" s="10"/>
      <c r="F139" s="14"/>
      <c r="G139" s="14"/>
      <c r="H139" s="12">
        <v>5</v>
      </c>
      <c r="I139" s="12">
        <v>1</v>
      </c>
    </row>
    <row r="140" spans="1:10" ht="31.5" x14ac:dyDescent="0.25">
      <c r="A140" s="10"/>
      <c r="B140" s="11"/>
      <c r="C140" s="12" t="s">
        <v>5</v>
      </c>
      <c r="D140" s="13" t="s">
        <v>211</v>
      </c>
      <c r="E140" s="10"/>
      <c r="F140" s="14"/>
      <c r="G140" s="14"/>
      <c r="H140" s="12">
        <v>5</v>
      </c>
      <c r="I140" s="12">
        <v>1</v>
      </c>
    </row>
    <row r="141" spans="1:10" x14ac:dyDescent="0.25">
      <c r="A141" s="10"/>
      <c r="B141" s="11"/>
      <c r="C141" s="12" t="s">
        <v>5</v>
      </c>
      <c r="D141" s="13" t="s">
        <v>212</v>
      </c>
      <c r="E141" s="10"/>
      <c r="F141" s="14"/>
      <c r="G141" s="14"/>
      <c r="H141" s="12">
        <v>5</v>
      </c>
      <c r="I141" s="12">
        <v>1</v>
      </c>
    </row>
    <row r="142" spans="1:10" ht="31.5" x14ac:dyDescent="0.25">
      <c r="A142" s="10"/>
      <c r="B142" s="11"/>
      <c r="C142" s="12" t="s">
        <v>5</v>
      </c>
      <c r="D142" s="13" t="s">
        <v>213</v>
      </c>
      <c r="E142" s="10"/>
      <c r="F142" s="14"/>
      <c r="G142" s="14"/>
      <c r="H142" s="12">
        <v>5</v>
      </c>
      <c r="I142" s="12">
        <v>1</v>
      </c>
    </row>
    <row r="143" spans="1:10" x14ac:dyDescent="0.25">
      <c r="A143" s="10">
        <v>2</v>
      </c>
      <c r="B143" s="49" t="s">
        <v>214</v>
      </c>
      <c r="C143" s="49"/>
      <c r="D143" s="49"/>
      <c r="E143" s="49"/>
      <c r="F143" s="49"/>
      <c r="G143" s="49"/>
      <c r="H143" s="49"/>
      <c r="I143" s="49"/>
    </row>
    <row r="144" spans="1:10" ht="31.5" x14ac:dyDescent="0.25">
      <c r="A144" s="10"/>
      <c r="B144" s="11"/>
      <c r="C144" s="12" t="s">
        <v>5</v>
      </c>
      <c r="D144" s="13" t="s">
        <v>209</v>
      </c>
      <c r="E144" s="10"/>
      <c r="F144" s="14"/>
      <c r="G144" s="14"/>
      <c r="H144" s="12">
        <v>7</v>
      </c>
      <c r="I144" s="12">
        <v>0.5</v>
      </c>
    </row>
    <row r="145" spans="1:9" ht="31.5" x14ac:dyDescent="0.25">
      <c r="A145" s="10"/>
      <c r="B145" s="11"/>
      <c r="C145" s="12" t="s">
        <v>5</v>
      </c>
      <c r="D145" s="13" t="s">
        <v>215</v>
      </c>
      <c r="E145" s="10"/>
      <c r="F145" s="14"/>
      <c r="G145" s="14"/>
      <c r="H145" s="12">
        <v>7</v>
      </c>
      <c r="I145" s="12">
        <v>0.5</v>
      </c>
    </row>
    <row r="146" spans="1:9" ht="31.5" x14ac:dyDescent="0.25">
      <c r="A146" s="10"/>
      <c r="B146" s="11"/>
      <c r="C146" s="12" t="s">
        <v>5</v>
      </c>
      <c r="D146" s="13" t="s">
        <v>216</v>
      </c>
      <c r="E146" s="10"/>
      <c r="F146" s="14"/>
      <c r="G146" s="14"/>
      <c r="H146" s="12">
        <v>7</v>
      </c>
      <c r="I146" s="12">
        <v>0.5</v>
      </c>
    </row>
    <row r="147" spans="1:9" x14ac:dyDescent="0.25">
      <c r="A147" s="10"/>
      <c r="B147" s="11"/>
      <c r="C147" s="12" t="s">
        <v>5</v>
      </c>
      <c r="D147" s="13" t="s">
        <v>217</v>
      </c>
      <c r="E147" s="10"/>
      <c r="F147" s="14"/>
      <c r="G147" s="14"/>
      <c r="H147" s="12">
        <v>7</v>
      </c>
      <c r="I147" s="12">
        <v>0.5</v>
      </c>
    </row>
    <row r="148" spans="1:9" ht="31.5" x14ac:dyDescent="0.25">
      <c r="A148" s="10"/>
      <c r="B148" s="11"/>
      <c r="C148" s="12" t="s">
        <v>5</v>
      </c>
      <c r="D148" s="13" t="s">
        <v>218</v>
      </c>
      <c r="E148" s="10"/>
      <c r="F148" s="14"/>
      <c r="G148" s="14"/>
      <c r="H148" s="12">
        <v>7</v>
      </c>
      <c r="I148" s="12">
        <v>0.5</v>
      </c>
    </row>
    <row r="149" spans="1:9" ht="31.5" x14ac:dyDescent="0.25">
      <c r="A149" s="10"/>
      <c r="B149" s="11"/>
      <c r="C149" s="12" t="s">
        <v>5</v>
      </c>
      <c r="D149" s="13" t="s">
        <v>219</v>
      </c>
      <c r="E149" s="10"/>
      <c r="F149" s="14"/>
      <c r="G149" s="14"/>
      <c r="H149" s="12">
        <v>7</v>
      </c>
      <c r="I149" s="12">
        <v>0.5</v>
      </c>
    </row>
    <row r="150" spans="1:9" x14ac:dyDescent="0.25">
      <c r="A150" s="10"/>
      <c r="B150" s="11"/>
      <c r="C150" s="12" t="s">
        <v>5</v>
      </c>
      <c r="D150" s="13" t="s">
        <v>220</v>
      </c>
      <c r="E150" s="10"/>
      <c r="F150" s="14"/>
      <c r="G150" s="14"/>
      <c r="H150" s="12">
        <v>7</v>
      </c>
      <c r="I150" s="12">
        <v>0.5</v>
      </c>
    </row>
    <row r="151" spans="1:9" x14ac:dyDescent="0.25">
      <c r="A151" s="10">
        <v>3</v>
      </c>
      <c r="B151" s="49" t="s">
        <v>221</v>
      </c>
      <c r="C151" s="49"/>
      <c r="D151" s="49"/>
      <c r="E151" s="49"/>
      <c r="F151" s="49"/>
      <c r="G151" s="49"/>
      <c r="H151" s="49"/>
      <c r="I151" s="49"/>
    </row>
    <row r="152" spans="1:9" ht="31.5" x14ac:dyDescent="0.25">
      <c r="A152" s="10"/>
      <c r="B152" s="11"/>
      <c r="C152" s="12" t="s">
        <v>5</v>
      </c>
      <c r="D152" s="13" t="s">
        <v>209</v>
      </c>
      <c r="E152" s="10"/>
      <c r="F152" s="14"/>
      <c r="G152" s="14"/>
      <c r="H152" s="12">
        <v>7</v>
      </c>
      <c r="I152" s="12">
        <v>0.5</v>
      </c>
    </row>
    <row r="153" spans="1:9" ht="31.5" x14ac:dyDescent="0.25">
      <c r="A153" s="10"/>
      <c r="B153" s="11"/>
      <c r="C153" s="12" t="s">
        <v>5</v>
      </c>
      <c r="D153" s="13" t="s">
        <v>215</v>
      </c>
      <c r="E153" s="10"/>
      <c r="F153" s="14"/>
      <c r="G153" s="14"/>
      <c r="H153" s="12">
        <v>7</v>
      </c>
      <c r="I153" s="12">
        <v>0.5</v>
      </c>
    </row>
    <row r="154" spans="1:9" ht="31.5" x14ac:dyDescent="0.25">
      <c r="A154" s="10"/>
      <c r="B154" s="11"/>
      <c r="C154" s="12" t="s">
        <v>5</v>
      </c>
      <c r="D154" s="13" t="s">
        <v>216</v>
      </c>
      <c r="E154" s="10"/>
      <c r="F154" s="14"/>
      <c r="G154" s="14"/>
      <c r="H154" s="12">
        <v>7</v>
      </c>
      <c r="I154" s="12">
        <v>0.5</v>
      </c>
    </row>
    <row r="155" spans="1:9" x14ac:dyDescent="0.25">
      <c r="A155" s="10"/>
      <c r="B155" s="11"/>
      <c r="C155" s="12" t="s">
        <v>5</v>
      </c>
      <c r="D155" s="13" t="s">
        <v>217</v>
      </c>
      <c r="E155" s="10"/>
      <c r="F155" s="14"/>
      <c r="G155" s="14"/>
      <c r="H155" s="12">
        <v>7</v>
      </c>
      <c r="I155" s="12">
        <v>0.5</v>
      </c>
    </row>
    <row r="156" spans="1:9" ht="31.5" x14ac:dyDescent="0.25">
      <c r="A156" s="10"/>
      <c r="B156" s="11"/>
      <c r="C156" s="12" t="s">
        <v>5</v>
      </c>
      <c r="D156" s="13" t="s">
        <v>218</v>
      </c>
      <c r="E156" s="10"/>
      <c r="F156" s="14"/>
      <c r="G156" s="14"/>
      <c r="H156" s="12">
        <v>7</v>
      </c>
      <c r="I156" s="12">
        <v>0.5</v>
      </c>
    </row>
    <row r="157" spans="1:9" ht="31.5" x14ac:dyDescent="0.25">
      <c r="A157" s="10"/>
      <c r="B157" s="11"/>
      <c r="C157" s="12" t="s">
        <v>5</v>
      </c>
      <c r="D157" s="13" t="s">
        <v>219</v>
      </c>
      <c r="E157" s="10"/>
      <c r="F157" s="14"/>
      <c r="G157" s="14"/>
      <c r="H157" s="12">
        <v>7</v>
      </c>
      <c r="I157" s="12">
        <v>0.5</v>
      </c>
    </row>
    <row r="158" spans="1:9" x14ac:dyDescent="0.25">
      <c r="A158" s="10"/>
      <c r="B158" s="11"/>
      <c r="C158" s="12" t="s">
        <v>5</v>
      </c>
      <c r="D158" s="13" t="s">
        <v>220</v>
      </c>
      <c r="E158" s="10"/>
      <c r="F158" s="14"/>
      <c r="G158" s="14"/>
      <c r="H158" s="12">
        <v>7</v>
      </c>
      <c r="I158" s="12">
        <v>0.5</v>
      </c>
    </row>
    <row r="159" spans="1:9" ht="37.5" x14ac:dyDescent="0.25">
      <c r="A159" s="46" t="s">
        <v>29</v>
      </c>
      <c r="B159" s="45" t="s">
        <v>30</v>
      </c>
      <c r="C159" s="29"/>
      <c r="D159" s="30"/>
      <c r="E159" s="29"/>
      <c r="F159" s="30"/>
      <c r="G159" s="30"/>
      <c r="H159" s="29"/>
      <c r="I159" s="32">
        <f>I161+I162+I163+I164+I165+I166+I167+I168+I169+I170+I171+I172+I178+I179+I180+I181+I182+I183+I184+I185+I187+I188+I189+I190+I191+I192</f>
        <v>10</v>
      </c>
    </row>
    <row r="160" spans="1:9" x14ac:dyDescent="0.25">
      <c r="A160" s="10">
        <v>1</v>
      </c>
      <c r="B160" s="49" t="s">
        <v>164</v>
      </c>
      <c r="C160" s="49"/>
      <c r="D160" s="49"/>
      <c r="E160" s="49"/>
      <c r="F160" s="49"/>
      <c r="G160" s="49"/>
      <c r="H160" s="49"/>
      <c r="I160" s="49"/>
    </row>
    <row r="161" spans="1:9" ht="31.5" x14ac:dyDescent="0.25">
      <c r="A161" s="10"/>
      <c r="B161" s="11"/>
      <c r="C161" s="12" t="s">
        <v>5</v>
      </c>
      <c r="D161" s="13" t="s">
        <v>62</v>
      </c>
      <c r="E161" s="10"/>
      <c r="F161" s="14"/>
      <c r="G161" s="14"/>
      <c r="H161" s="12">
        <v>2</v>
      </c>
      <c r="I161" s="12">
        <v>0.2</v>
      </c>
    </row>
    <row r="162" spans="1:9" ht="31.5" x14ac:dyDescent="0.25">
      <c r="A162" s="10"/>
      <c r="B162" s="11"/>
      <c r="C162" s="12" t="s">
        <v>5</v>
      </c>
      <c r="D162" s="13" t="s">
        <v>165</v>
      </c>
      <c r="E162" s="10"/>
      <c r="F162" s="14"/>
      <c r="G162" s="14"/>
      <c r="H162" s="12">
        <v>2</v>
      </c>
      <c r="I162" s="12">
        <v>0.2</v>
      </c>
    </row>
    <row r="163" spans="1:9" ht="31.5" x14ac:dyDescent="0.25">
      <c r="A163" s="10"/>
      <c r="B163" s="11"/>
      <c r="C163" s="12" t="s">
        <v>5</v>
      </c>
      <c r="D163" s="13" t="s">
        <v>166</v>
      </c>
      <c r="E163" s="10"/>
      <c r="F163" s="14"/>
      <c r="G163" s="14"/>
      <c r="H163" s="12">
        <v>4</v>
      </c>
      <c r="I163" s="12">
        <v>0.3</v>
      </c>
    </row>
    <row r="164" spans="1:9" ht="31.5" x14ac:dyDescent="0.25">
      <c r="A164" s="10"/>
      <c r="B164" s="11"/>
      <c r="C164" s="12" t="s">
        <v>5</v>
      </c>
      <c r="D164" s="13" t="s">
        <v>167</v>
      </c>
      <c r="E164" s="10"/>
      <c r="F164" s="14"/>
      <c r="G164" s="14"/>
      <c r="H164" s="12">
        <v>4</v>
      </c>
      <c r="I164" s="12">
        <v>0.3</v>
      </c>
    </row>
    <row r="165" spans="1:9" ht="47.25" x14ac:dyDescent="0.25">
      <c r="A165" s="10"/>
      <c r="B165" s="11"/>
      <c r="C165" s="12" t="s">
        <v>5</v>
      </c>
      <c r="D165" s="13" t="s">
        <v>168</v>
      </c>
      <c r="E165" s="10"/>
      <c r="F165" s="14"/>
      <c r="G165" s="14"/>
      <c r="H165" s="12">
        <v>4</v>
      </c>
      <c r="I165" s="12">
        <v>0.3</v>
      </c>
    </row>
    <row r="166" spans="1:9" ht="47.25" x14ac:dyDescent="0.25">
      <c r="A166" s="10"/>
      <c r="B166" s="11"/>
      <c r="C166" s="12" t="s">
        <v>5</v>
      </c>
      <c r="D166" s="13" t="s">
        <v>169</v>
      </c>
      <c r="E166" s="10"/>
      <c r="F166" s="14"/>
      <c r="G166" s="14"/>
      <c r="H166" s="12">
        <v>4</v>
      </c>
      <c r="I166" s="12">
        <v>0.7</v>
      </c>
    </row>
    <row r="167" spans="1:9" ht="31.5" x14ac:dyDescent="0.25">
      <c r="A167" s="10"/>
      <c r="B167" s="11"/>
      <c r="C167" s="12" t="s">
        <v>5</v>
      </c>
      <c r="D167" s="13" t="s">
        <v>170</v>
      </c>
      <c r="E167" s="10"/>
      <c r="F167" s="14"/>
      <c r="G167" s="14"/>
      <c r="H167" s="12">
        <v>4</v>
      </c>
      <c r="I167" s="12">
        <v>0.4</v>
      </c>
    </row>
    <row r="168" spans="1:9" ht="47.25" x14ac:dyDescent="0.25">
      <c r="A168" s="10"/>
      <c r="B168" s="11"/>
      <c r="C168" s="12" t="s">
        <v>5</v>
      </c>
      <c r="D168" s="13" t="s">
        <v>171</v>
      </c>
      <c r="E168" s="10"/>
      <c r="F168" s="14"/>
      <c r="G168" s="14"/>
      <c r="H168" s="12">
        <v>4</v>
      </c>
      <c r="I168" s="12">
        <v>0.4</v>
      </c>
    </row>
    <row r="169" spans="1:9" ht="47.25" x14ac:dyDescent="0.25">
      <c r="A169" s="10"/>
      <c r="B169" s="11"/>
      <c r="C169" s="12" t="s">
        <v>5</v>
      </c>
      <c r="D169" s="13" t="s">
        <v>172</v>
      </c>
      <c r="E169" s="10"/>
      <c r="F169" s="14"/>
      <c r="G169" s="14"/>
      <c r="H169" s="12">
        <v>4</v>
      </c>
      <c r="I169" s="12">
        <v>0.4</v>
      </c>
    </row>
    <row r="170" spans="1:9" ht="31.5" x14ac:dyDescent="0.25">
      <c r="A170" s="10"/>
      <c r="B170" s="11"/>
      <c r="C170" s="12" t="s">
        <v>5</v>
      </c>
      <c r="D170" s="13" t="s">
        <v>63</v>
      </c>
      <c r="E170" s="10"/>
      <c r="F170" s="14"/>
      <c r="G170" s="14"/>
      <c r="H170" s="12">
        <v>4</v>
      </c>
      <c r="I170" s="12">
        <v>0.3</v>
      </c>
    </row>
    <row r="171" spans="1:9" x14ac:dyDescent="0.25">
      <c r="A171" s="10"/>
      <c r="B171" s="11"/>
      <c r="C171" s="12" t="s">
        <v>5</v>
      </c>
      <c r="D171" s="13" t="s">
        <v>173</v>
      </c>
      <c r="E171" s="10"/>
      <c r="F171" s="14"/>
      <c r="G171" s="14"/>
      <c r="H171" s="12">
        <v>4</v>
      </c>
      <c r="I171" s="12">
        <v>0.3</v>
      </c>
    </row>
    <row r="172" spans="1:9" x14ac:dyDescent="0.25">
      <c r="A172" s="10"/>
      <c r="B172" s="11"/>
      <c r="C172" s="12" t="s">
        <v>64</v>
      </c>
      <c r="D172" s="13" t="s">
        <v>65</v>
      </c>
      <c r="E172" s="10" t="s">
        <v>66</v>
      </c>
      <c r="F172" s="14"/>
      <c r="G172" s="14"/>
      <c r="H172" s="12">
        <v>2</v>
      </c>
      <c r="I172" s="12">
        <v>1</v>
      </c>
    </row>
    <row r="173" spans="1:9" ht="47.25" x14ac:dyDescent="0.25">
      <c r="A173" s="10"/>
      <c r="B173" s="11"/>
      <c r="C173" s="12" t="s">
        <v>66</v>
      </c>
      <c r="D173" s="13" t="s">
        <v>66</v>
      </c>
      <c r="E173" s="10">
        <v>0</v>
      </c>
      <c r="F173" s="14" t="s">
        <v>67</v>
      </c>
      <c r="G173" s="14"/>
      <c r="H173" s="12"/>
      <c r="I173" s="12"/>
    </row>
    <row r="174" spans="1:9" ht="31.5" x14ac:dyDescent="0.25">
      <c r="A174" s="10"/>
      <c r="B174" s="11"/>
      <c r="C174" s="12" t="s">
        <v>66</v>
      </c>
      <c r="D174" s="13" t="s">
        <v>66</v>
      </c>
      <c r="E174" s="10">
        <v>1</v>
      </c>
      <c r="F174" s="14" t="s">
        <v>68</v>
      </c>
      <c r="G174" s="14"/>
      <c r="H174" s="12"/>
      <c r="I174" s="12"/>
    </row>
    <row r="175" spans="1:9" ht="47.25" x14ac:dyDescent="0.25">
      <c r="A175" s="10"/>
      <c r="B175" s="11"/>
      <c r="C175" s="12" t="s">
        <v>66</v>
      </c>
      <c r="D175" s="13" t="s">
        <v>66</v>
      </c>
      <c r="E175" s="10">
        <v>2</v>
      </c>
      <c r="F175" s="14" t="s">
        <v>69</v>
      </c>
      <c r="G175" s="14"/>
      <c r="H175" s="12"/>
      <c r="I175" s="12"/>
    </row>
    <row r="176" spans="1:9" x14ac:dyDescent="0.25">
      <c r="A176" s="10"/>
      <c r="B176" s="11"/>
      <c r="C176" s="12" t="s">
        <v>66</v>
      </c>
      <c r="D176" s="13" t="s">
        <v>66</v>
      </c>
      <c r="E176" s="10">
        <v>3</v>
      </c>
      <c r="F176" s="14" t="s">
        <v>70</v>
      </c>
      <c r="G176" s="14"/>
      <c r="H176" s="12"/>
      <c r="I176" s="12"/>
    </row>
    <row r="177" spans="1:9" x14ac:dyDescent="0.25">
      <c r="A177" s="10">
        <v>2</v>
      </c>
      <c r="B177" s="49" t="s">
        <v>75</v>
      </c>
      <c r="C177" s="49"/>
      <c r="D177" s="49"/>
      <c r="E177" s="49"/>
      <c r="F177" s="49"/>
      <c r="G177" s="49"/>
      <c r="H177" s="49"/>
      <c r="I177" s="49"/>
    </row>
    <row r="178" spans="1:9" ht="47.25" x14ac:dyDescent="0.25">
      <c r="A178" s="10"/>
      <c r="B178" s="11"/>
      <c r="C178" s="12" t="s">
        <v>5</v>
      </c>
      <c r="D178" s="13" t="s">
        <v>41</v>
      </c>
      <c r="E178" s="10"/>
      <c r="F178" s="14"/>
      <c r="G178" s="14"/>
      <c r="H178" s="12">
        <v>2</v>
      </c>
      <c r="I178" s="12">
        <v>0.2</v>
      </c>
    </row>
    <row r="179" spans="1:9" x14ac:dyDescent="0.25">
      <c r="A179" s="10"/>
      <c r="B179" s="11"/>
      <c r="C179" s="12" t="s">
        <v>5</v>
      </c>
      <c r="D179" s="13" t="s">
        <v>42</v>
      </c>
      <c r="E179" s="10"/>
      <c r="F179" s="14"/>
      <c r="G179" s="14"/>
      <c r="H179" s="12">
        <v>2</v>
      </c>
      <c r="I179" s="12">
        <v>0.2</v>
      </c>
    </row>
    <row r="180" spans="1:9" ht="31.5" x14ac:dyDescent="0.25">
      <c r="A180" s="10"/>
      <c r="B180" s="11"/>
      <c r="C180" s="12" t="s">
        <v>5</v>
      </c>
      <c r="D180" s="13" t="s">
        <v>174</v>
      </c>
      <c r="E180" s="10"/>
      <c r="F180" s="14"/>
      <c r="G180" s="14"/>
      <c r="H180" s="12">
        <v>4</v>
      </c>
      <c r="I180" s="12">
        <v>0.7</v>
      </c>
    </row>
    <row r="181" spans="1:9" ht="31.5" x14ac:dyDescent="0.25">
      <c r="A181" s="10"/>
      <c r="B181" s="11"/>
      <c r="C181" s="12" t="s">
        <v>5</v>
      </c>
      <c r="D181" s="13" t="s">
        <v>175</v>
      </c>
      <c r="E181" s="10"/>
      <c r="F181" s="14"/>
      <c r="G181" s="14"/>
      <c r="H181" s="12">
        <v>4</v>
      </c>
      <c r="I181" s="12">
        <v>0.5</v>
      </c>
    </row>
    <row r="182" spans="1:9" ht="31.5" x14ac:dyDescent="0.25">
      <c r="A182" s="10"/>
      <c r="B182" s="11"/>
      <c r="C182" s="12" t="s">
        <v>5</v>
      </c>
      <c r="D182" s="13" t="s">
        <v>176</v>
      </c>
      <c r="E182" s="10"/>
      <c r="F182" s="14"/>
      <c r="G182" s="14"/>
      <c r="H182" s="12">
        <v>4</v>
      </c>
      <c r="I182" s="12">
        <v>0.5</v>
      </c>
    </row>
    <row r="183" spans="1:9" ht="47.25" x14ac:dyDescent="0.25">
      <c r="A183" s="10"/>
      <c r="B183" s="11"/>
      <c r="C183" s="12" t="s">
        <v>5</v>
      </c>
      <c r="D183" s="13" t="s">
        <v>177</v>
      </c>
      <c r="E183" s="10"/>
      <c r="F183" s="14"/>
      <c r="G183" s="14"/>
      <c r="H183" s="12">
        <v>4</v>
      </c>
      <c r="I183" s="12">
        <v>0.5</v>
      </c>
    </row>
    <row r="184" spans="1:9" x14ac:dyDescent="0.25">
      <c r="A184" s="10"/>
      <c r="B184" s="11"/>
      <c r="C184" s="12" t="s">
        <v>5</v>
      </c>
      <c r="D184" s="13" t="s">
        <v>49</v>
      </c>
      <c r="E184" s="10"/>
      <c r="F184" s="14"/>
      <c r="G184" s="14"/>
      <c r="H184" s="12">
        <v>2</v>
      </c>
      <c r="I184" s="12">
        <v>0.2</v>
      </c>
    </row>
    <row r="185" spans="1:9" ht="47.25" x14ac:dyDescent="0.25">
      <c r="A185" s="10"/>
      <c r="B185" s="11"/>
      <c r="C185" s="12" t="s">
        <v>5</v>
      </c>
      <c r="D185" s="13" t="s">
        <v>50</v>
      </c>
      <c r="E185" s="10"/>
      <c r="F185" s="14"/>
      <c r="G185" s="14"/>
      <c r="H185" s="12">
        <v>2</v>
      </c>
      <c r="I185" s="12">
        <v>0.2</v>
      </c>
    </row>
    <row r="186" spans="1:9" x14ac:dyDescent="0.25">
      <c r="A186" s="10">
        <v>3</v>
      </c>
      <c r="B186" s="48" t="s">
        <v>178</v>
      </c>
      <c r="C186" s="48"/>
      <c r="D186" s="48"/>
      <c r="E186" s="48"/>
      <c r="F186" s="48"/>
      <c r="G186" s="48"/>
      <c r="H186" s="48"/>
      <c r="I186" s="48"/>
    </row>
    <row r="187" spans="1:9" x14ac:dyDescent="0.25">
      <c r="A187" s="10"/>
      <c r="B187" s="11"/>
      <c r="C187" s="12" t="s">
        <v>5</v>
      </c>
      <c r="D187" s="13" t="s">
        <v>179</v>
      </c>
      <c r="E187" s="10"/>
      <c r="F187" s="14"/>
      <c r="G187" s="14"/>
      <c r="H187" s="12">
        <v>2</v>
      </c>
      <c r="I187" s="12">
        <v>0.2</v>
      </c>
    </row>
    <row r="188" spans="1:9" ht="31.5" x14ac:dyDescent="0.25">
      <c r="A188" s="10"/>
      <c r="B188" s="11"/>
      <c r="C188" s="12" t="s">
        <v>5</v>
      </c>
      <c r="D188" s="13" t="s">
        <v>180</v>
      </c>
      <c r="E188" s="10"/>
      <c r="F188" s="14"/>
      <c r="G188" s="14"/>
      <c r="H188" s="12">
        <v>2</v>
      </c>
      <c r="I188" s="12">
        <v>0.2</v>
      </c>
    </row>
    <row r="189" spans="1:9" ht="31.5" x14ac:dyDescent="0.25">
      <c r="A189" s="10"/>
      <c r="B189" s="11"/>
      <c r="C189" s="12" t="s">
        <v>5</v>
      </c>
      <c r="D189" s="13" t="s">
        <v>181</v>
      </c>
      <c r="E189" s="10"/>
      <c r="F189" s="14"/>
      <c r="G189" s="14"/>
      <c r="H189" s="12">
        <v>4</v>
      </c>
      <c r="I189" s="12">
        <v>0.5</v>
      </c>
    </row>
    <row r="190" spans="1:9" ht="31.5" x14ac:dyDescent="0.25">
      <c r="A190" s="10"/>
      <c r="B190" s="11"/>
      <c r="C190" s="12" t="s">
        <v>5</v>
      </c>
      <c r="D190" s="13" t="s">
        <v>182</v>
      </c>
      <c r="E190" s="10"/>
      <c r="F190" s="14"/>
      <c r="G190" s="14"/>
      <c r="H190" s="12">
        <v>4</v>
      </c>
      <c r="I190" s="12">
        <v>0.5</v>
      </c>
    </row>
    <row r="191" spans="1:9" ht="31.5" x14ac:dyDescent="0.25">
      <c r="A191" s="10"/>
      <c r="B191" s="11"/>
      <c r="C191" s="12" t="s">
        <v>5</v>
      </c>
      <c r="D191" s="13" t="s">
        <v>183</v>
      </c>
      <c r="E191" s="10"/>
      <c r="F191" s="14"/>
      <c r="G191" s="14"/>
      <c r="H191" s="12">
        <v>4</v>
      </c>
      <c r="I191" s="12">
        <v>0.4</v>
      </c>
    </row>
    <row r="192" spans="1:9" ht="31.5" x14ac:dyDescent="0.25">
      <c r="A192" s="10"/>
      <c r="B192" s="11"/>
      <c r="C192" s="12" t="s">
        <v>5</v>
      </c>
      <c r="D192" s="13" t="s">
        <v>184</v>
      </c>
      <c r="E192" s="10"/>
      <c r="F192" s="14"/>
      <c r="G192" s="14"/>
      <c r="H192" s="12">
        <v>4</v>
      </c>
      <c r="I192" s="12">
        <v>0.4</v>
      </c>
    </row>
    <row r="193" spans="1:9" ht="56.25" x14ac:dyDescent="0.25">
      <c r="A193" s="46" t="s">
        <v>32</v>
      </c>
      <c r="B193" s="45" t="s">
        <v>31</v>
      </c>
      <c r="C193" s="29"/>
      <c r="D193" s="30"/>
      <c r="E193" s="29"/>
      <c r="F193" s="30"/>
      <c r="G193" s="30"/>
      <c r="H193" s="29"/>
      <c r="I193" s="32">
        <f>I195+I196+I197+I198+I199+I200+I201+I202+I203+I204+I205+I207+I208+I209+I210+I211+I212+I213+I214+I215</f>
        <v>14.999999999999996</v>
      </c>
    </row>
    <row r="194" spans="1:9" x14ac:dyDescent="0.25">
      <c r="A194" s="10">
        <v>1</v>
      </c>
      <c r="B194" s="49" t="s">
        <v>76</v>
      </c>
      <c r="C194" s="49"/>
      <c r="D194" s="49"/>
      <c r="E194" s="49"/>
      <c r="F194" s="49"/>
      <c r="G194" s="49"/>
      <c r="H194" s="49"/>
      <c r="I194" s="49"/>
    </row>
    <row r="195" spans="1:9" ht="31.5" x14ac:dyDescent="0.25">
      <c r="A195" s="10"/>
      <c r="B195" s="11"/>
      <c r="C195" s="12" t="s">
        <v>5</v>
      </c>
      <c r="D195" s="13" t="s">
        <v>185</v>
      </c>
      <c r="E195" s="10"/>
      <c r="F195" s="14"/>
      <c r="G195" s="14"/>
      <c r="H195" s="12">
        <v>4</v>
      </c>
      <c r="I195" s="12">
        <v>0.8</v>
      </c>
    </row>
    <row r="196" spans="1:9" ht="31.5" x14ac:dyDescent="0.25">
      <c r="A196" s="10"/>
      <c r="B196" s="11"/>
      <c r="C196" s="12" t="s">
        <v>5</v>
      </c>
      <c r="D196" s="13" t="s">
        <v>186</v>
      </c>
      <c r="E196" s="10"/>
      <c r="F196" s="14"/>
      <c r="G196" s="14"/>
      <c r="H196" s="12">
        <v>4</v>
      </c>
      <c r="I196" s="12">
        <v>0.8</v>
      </c>
    </row>
    <row r="197" spans="1:9" ht="31.5" x14ac:dyDescent="0.25">
      <c r="A197" s="10"/>
      <c r="B197" s="11"/>
      <c r="C197" s="12" t="s">
        <v>5</v>
      </c>
      <c r="D197" s="13" t="s">
        <v>187</v>
      </c>
      <c r="E197" s="10"/>
      <c r="F197" s="14"/>
      <c r="G197" s="14"/>
      <c r="H197" s="12">
        <v>4</v>
      </c>
      <c r="I197" s="12">
        <v>0.7</v>
      </c>
    </row>
    <row r="198" spans="1:9" ht="31.5" x14ac:dyDescent="0.25">
      <c r="A198" s="10"/>
      <c r="B198" s="11"/>
      <c r="C198" s="12" t="s">
        <v>5</v>
      </c>
      <c r="D198" s="13" t="s">
        <v>188</v>
      </c>
      <c r="E198" s="10"/>
      <c r="F198" s="14"/>
      <c r="G198" s="14"/>
      <c r="H198" s="12">
        <v>4</v>
      </c>
      <c r="I198" s="12">
        <v>0.8</v>
      </c>
    </row>
    <row r="199" spans="1:9" ht="31.5" x14ac:dyDescent="0.25">
      <c r="A199" s="10"/>
      <c r="B199" s="11"/>
      <c r="C199" s="12" t="s">
        <v>5</v>
      </c>
      <c r="D199" s="13" t="s">
        <v>189</v>
      </c>
      <c r="E199" s="10"/>
      <c r="F199" s="14"/>
      <c r="G199" s="14"/>
      <c r="H199" s="12">
        <v>4</v>
      </c>
      <c r="I199" s="12">
        <v>0.6</v>
      </c>
    </row>
    <row r="200" spans="1:9" ht="31.5" x14ac:dyDescent="0.25">
      <c r="A200" s="10"/>
      <c r="B200" s="11"/>
      <c r="C200" s="12" t="s">
        <v>5</v>
      </c>
      <c r="D200" s="13" t="s">
        <v>190</v>
      </c>
      <c r="E200" s="10"/>
      <c r="F200" s="14"/>
      <c r="G200" s="14"/>
      <c r="H200" s="12">
        <v>4</v>
      </c>
      <c r="I200" s="12">
        <v>1</v>
      </c>
    </row>
    <row r="201" spans="1:9" ht="31.5" x14ac:dyDescent="0.25">
      <c r="A201" s="10"/>
      <c r="B201" s="11"/>
      <c r="C201" s="12" t="s">
        <v>5</v>
      </c>
      <c r="D201" s="13" t="s">
        <v>191</v>
      </c>
      <c r="E201" s="10"/>
      <c r="F201" s="14"/>
      <c r="G201" s="14"/>
      <c r="H201" s="12">
        <v>4</v>
      </c>
      <c r="I201" s="12">
        <v>0.5</v>
      </c>
    </row>
    <row r="202" spans="1:9" ht="31.5" x14ac:dyDescent="0.25">
      <c r="A202" s="10"/>
      <c r="B202" s="11"/>
      <c r="C202" s="12" t="s">
        <v>5</v>
      </c>
      <c r="D202" s="13" t="s">
        <v>192</v>
      </c>
      <c r="E202" s="10"/>
      <c r="F202" s="14"/>
      <c r="G202" s="14"/>
      <c r="H202" s="12">
        <v>4</v>
      </c>
      <c r="I202" s="12">
        <v>0.5</v>
      </c>
    </row>
    <row r="203" spans="1:9" ht="31.5" x14ac:dyDescent="0.25">
      <c r="A203" s="10"/>
      <c r="B203" s="11"/>
      <c r="C203" s="12" t="s">
        <v>5</v>
      </c>
      <c r="D203" s="13" t="s">
        <v>193</v>
      </c>
      <c r="E203" s="10"/>
      <c r="F203" s="14"/>
      <c r="G203" s="14"/>
      <c r="H203" s="12">
        <v>4</v>
      </c>
      <c r="I203" s="12">
        <v>0.5</v>
      </c>
    </row>
    <row r="204" spans="1:9" x14ac:dyDescent="0.25">
      <c r="A204" s="10"/>
      <c r="B204" s="11"/>
      <c r="C204" s="12" t="s">
        <v>5</v>
      </c>
      <c r="D204" s="13" t="s">
        <v>194</v>
      </c>
      <c r="E204" s="10"/>
      <c r="F204" s="14"/>
      <c r="G204" s="14"/>
      <c r="H204" s="12">
        <v>4</v>
      </c>
      <c r="I204" s="12">
        <v>1</v>
      </c>
    </row>
    <row r="205" spans="1:9" x14ac:dyDescent="0.25">
      <c r="A205" s="10"/>
      <c r="B205" s="11"/>
      <c r="C205" s="12" t="s">
        <v>5</v>
      </c>
      <c r="D205" s="13" t="s">
        <v>195</v>
      </c>
      <c r="E205" s="10"/>
      <c r="F205" s="14"/>
      <c r="G205" s="14"/>
      <c r="H205" s="12">
        <v>4</v>
      </c>
      <c r="I205" s="12">
        <v>1</v>
      </c>
    </row>
    <row r="206" spans="1:9" x14ac:dyDescent="0.25">
      <c r="A206" s="10">
        <v>2</v>
      </c>
      <c r="B206" s="48" t="s">
        <v>196</v>
      </c>
      <c r="C206" s="48"/>
      <c r="D206" s="48"/>
      <c r="E206" s="48"/>
      <c r="F206" s="48"/>
      <c r="G206" s="48"/>
      <c r="H206" s="48"/>
      <c r="I206" s="48"/>
    </row>
    <row r="207" spans="1:9" ht="31.5" x14ac:dyDescent="0.25">
      <c r="A207" s="10"/>
      <c r="B207" s="11"/>
      <c r="C207" s="12" t="s">
        <v>5</v>
      </c>
      <c r="D207" s="13" t="s">
        <v>197</v>
      </c>
      <c r="E207" s="10"/>
      <c r="F207" s="14"/>
      <c r="G207" s="14"/>
      <c r="H207" s="12">
        <v>4</v>
      </c>
      <c r="I207" s="12">
        <v>0.7</v>
      </c>
    </row>
    <row r="208" spans="1:9" ht="31.5" x14ac:dyDescent="0.25">
      <c r="A208" s="10"/>
      <c r="B208" s="11"/>
      <c r="C208" s="12" t="s">
        <v>5</v>
      </c>
      <c r="D208" s="13" t="s">
        <v>198</v>
      </c>
      <c r="E208" s="10"/>
      <c r="F208" s="14"/>
      <c r="G208" s="14"/>
      <c r="H208" s="12">
        <v>4</v>
      </c>
      <c r="I208" s="12">
        <v>0.7</v>
      </c>
    </row>
    <row r="209" spans="1:9" ht="63" x14ac:dyDescent="0.25">
      <c r="A209" s="10"/>
      <c r="B209" s="11"/>
      <c r="C209" s="12" t="s">
        <v>5</v>
      </c>
      <c r="D209" s="13" t="s">
        <v>199</v>
      </c>
      <c r="E209" s="10"/>
      <c r="F209" s="14"/>
      <c r="G209" s="14"/>
      <c r="H209" s="12">
        <v>4</v>
      </c>
      <c r="I209" s="12">
        <v>0.7</v>
      </c>
    </row>
    <row r="210" spans="1:9" ht="31.5" x14ac:dyDescent="0.25">
      <c r="A210" s="10"/>
      <c r="B210" s="11"/>
      <c r="C210" s="12" t="s">
        <v>5</v>
      </c>
      <c r="D210" s="13" t="s">
        <v>200</v>
      </c>
      <c r="E210" s="10"/>
      <c r="F210" s="14"/>
      <c r="G210" s="14"/>
      <c r="H210" s="12">
        <v>4</v>
      </c>
      <c r="I210" s="12">
        <v>0.7</v>
      </c>
    </row>
    <row r="211" spans="1:9" ht="31.5" x14ac:dyDescent="0.25">
      <c r="A211" s="10"/>
      <c r="B211" s="11"/>
      <c r="C211" s="12" t="s">
        <v>5</v>
      </c>
      <c r="D211" s="13" t="s">
        <v>201</v>
      </c>
      <c r="E211" s="10"/>
      <c r="F211" s="14"/>
      <c r="G211" s="14"/>
      <c r="H211" s="12">
        <v>4</v>
      </c>
      <c r="I211" s="12">
        <v>0.7</v>
      </c>
    </row>
    <row r="212" spans="1:9" ht="31.5" x14ac:dyDescent="0.25">
      <c r="A212" s="10"/>
      <c r="B212" s="11"/>
      <c r="C212" s="12" t="s">
        <v>5</v>
      </c>
      <c r="D212" s="13" t="s">
        <v>202</v>
      </c>
      <c r="E212" s="10"/>
      <c r="F212" s="14"/>
      <c r="G212" s="14"/>
      <c r="H212" s="12">
        <v>4</v>
      </c>
      <c r="I212" s="12">
        <v>0.7</v>
      </c>
    </row>
    <row r="213" spans="1:9" ht="31.5" x14ac:dyDescent="0.25">
      <c r="A213" s="10"/>
      <c r="B213" s="11"/>
      <c r="C213" s="12" t="s">
        <v>5</v>
      </c>
      <c r="D213" s="13" t="s">
        <v>203</v>
      </c>
      <c r="E213" s="10"/>
      <c r="F213" s="14"/>
      <c r="G213" s="14"/>
      <c r="H213" s="12">
        <v>4</v>
      </c>
      <c r="I213" s="12">
        <v>0.8</v>
      </c>
    </row>
    <row r="214" spans="1:9" ht="47.25" x14ac:dyDescent="0.25">
      <c r="A214" s="10"/>
      <c r="B214" s="11"/>
      <c r="C214" s="12" t="s">
        <v>5</v>
      </c>
      <c r="D214" s="13" t="s">
        <v>204</v>
      </c>
      <c r="E214" s="10"/>
      <c r="F214" s="14"/>
      <c r="G214" s="14"/>
      <c r="H214" s="12">
        <v>4</v>
      </c>
      <c r="I214" s="12">
        <v>0.8</v>
      </c>
    </row>
    <row r="215" spans="1:9" x14ac:dyDescent="0.25">
      <c r="A215" s="10"/>
      <c r="B215" s="11"/>
      <c r="C215" s="12" t="s">
        <v>64</v>
      </c>
      <c r="D215" s="13" t="s">
        <v>65</v>
      </c>
      <c r="E215" s="10"/>
      <c r="F215" s="14"/>
      <c r="G215" s="14"/>
      <c r="H215" s="12">
        <v>4</v>
      </c>
      <c r="I215" s="12">
        <v>1</v>
      </c>
    </row>
    <row r="216" spans="1:9" ht="47.25" x14ac:dyDescent="0.25">
      <c r="A216" s="10"/>
      <c r="B216" s="11"/>
      <c r="C216" s="12"/>
      <c r="D216" s="13"/>
      <c r="E216" s="10">
        <v>0</v>
      </c>
      <c r="F216" s="14" t="s">
        <v>77</v>
      </c>
      <c r="G216" s="14"/>
      <c r="H216" s="12"/>
      <c r="I216" s="12"/>
    </row>
    <row r="217" spans="1:9" ht="31.5" x14ac:dyDescent="0.25">
      <c r="A217" s="10"/>
      <c r="B217" s="11"/>
      <c r="C217" s="12"/>
      <c r="D217" s="13"/>
      <c r="E217" s="10">
        <v>1</v>
      </c>
      <c r="F217" s="14" t="s">
        <v>78</v>
      </c>
      <c r="G217" s="14"/>
      <c r="H217" s="12"/>
      <c r="I217" s="12"/>
    </row>
    <row r="218" spans="1:9" ht="47.25" x14ac:dyDescent="0.25">
      <c r="A218" s="10"/>
      <c r="B218" s="11"/>
      <c r="C218" s="12"/>
      <c r="D218" s="13"/>
      <c r="E218" s="10">
        <v>2</v>
      </c>
      <c r="F218" s="14" t="s">
        <v>69</v>
      </c>
      <c r="G218" s="14"/>
      <c r="H218" s="12"/>
      <c r="I218" s="12"/>
    </row>
    <row r="219" spans="1:9" x14ac:dyDescent="0.25">
      <c r="A219" s="10"/>
      <c r="B219" s="11"/>
      <c r="C219" s="12"/>
      <c r="D219" s="13"/>
      <c r="E219" s="10">
        <v>3</v>
      </c>
      <c r="F219" s="14" t="s">
        <v>70</v>
      </c>
      <c r="G219" s="14"/>
      <c r="H219" s="12"/>
      <c r="I219" s="12"/>
    </row>
    <row r="220" spans="1:9" ht="26.25" customHeight="1" x14ac:dyDescent="0.25">
      <c r="A220" s="33"/>
      <c r="B220" s="34"/>
      <c r="C220" s="35"/>
      <c r="D220" s="36"/>
      <c r="E220" s="35"/>
      <c r="F220" s="37" t="s">
        <v>10</v>
      </c>
      <c r="G220" s="37"/>
      <c r="H220" s="38"/>
      <c r="I220" s="39">
        <f>I193+I159+I133+I101+I71+I33+I6</f>
        <v>100</v>
      </c>
    </row>
  </sheetData>
  <mergeCells count="19">
    <mergeCell ref="B48:I48"/>
    <mergeCell ref="B22:I22"/>
    <mergeCell ref="B102:I102"/>
    <mergeCell ref="B126:I126"/>
    <mergeCell ref="B72:I72"/>
    <mergeCell ref="B92:I92"/>
    <mergeCell ref="B61:I61"/>
    <mergeCell ref="B56:I56"/>
    <mergeCell ref="B80:I80"/>
    <mergeCell ref="B97:I97"/>
    <mergeCell ref="B112:I112"/>
    <mergeCell ref="B206:I206"/>
    <mergeCell ref="B194:I194"/>
    <mergeCell ref="B160:I160"/>
    <mergeCell ref="B177:I177"/>
    <mergeCell ref="B134:I134"/>
    <mergeCell ref="B143:I143"/>
    <mergeCell ref="B151:I151"/>
    <mergeCell ref="B186:I18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zoomScale="68" zoomScaleNormal="68" workbookViewId="0">
      <selection activeCell="B13" sqref="B13"/>
    </sheetView>
  </sheetViews>
  <sheetFormatPr defaultColWidth="11" defaultRowHeight="15.75" x14ac:dyDescent="0.25"/>
  <cols>
    <col min="1" max="1" width="11" style="1"/>
    <col min="2" max="2" width="86.625" style="6" customWidth="1"/>
    <col min="3" max="16384" width="11" style="1"/>
  </cols>
  <sheetData>
    <row r="1" spans="1:2" ht="27.95" customHeight="1" x14ac:dyDescent="0.25">
      <c r="A1" s="50" t="s">
        <v>15</v>
      </c>
      <c r="B1" s="50"/>
    </row>
    <row r="2" spans="1:2" ht="18.75" x14ac:dyDescent="0.3">
      <c r="A2" s="40">
        <v>1</v>
      </c>
      <c r="B2" s="41" t="s">
        <v>24</v>
      </c>
    </row>
    <row r="3" spans="1:2" ht="18.75" x14ac:dyDescent="0.3">
      <c r="A3" s="40">
        <v>2</v>
      </c>
      <c r="B3" s="41" t="s">
        <v>25</v>
      </c>
    </row>
    <row r="4" spans="1:2" ht="18.75" x14ac:dyDescent="0.3">
      <c r="A4" s="40">
        <v>3</v>
      </c>
      <c r="B4" s="41" t="s">
        <v>26</v>
      </c>
    </row>
    <row r="5" spans="1:2" ht="18.75" x14ac:dyDescent="0.3">
      <c r="A5" s="40">
        <v>4</v>
      </c>
      <c r="B5" s="41" t="s">
        <v>27</v>
      </c>
    </row>
    <row r="6" spans="1:2" ht="37.5" x14ac:dyDescent="0.3">
      <c r="A6" s="12">
        <v>5</v>
      </c>
      <c r="B6" s="42" t="s">
        <v>223</v>
      </c>
    </row>
    <row r="7" spans="1:2" ht="37.5" x14ac:dyDescent="0.3">
      <c r="A7" s="12">
        <v>6</v>
      </c>
      <c r="B7" s="42" t="s">
        <v>224</v>
      </c>
    </row>
    <row r="8" spans="1:2" ht="37.5" x14ac:dyDescent="0.3">
      <c r="A8" s="12">
        <v>7</v>
      </c>
      <c r="B8" s="42" t="s">
        <v>28</v>
      </c>
    </row>
  </sheetData>
  <mergeCells count="1">
    <mergeCell ref="A1:B1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А.А. Чубаров</cp:lastModifiedBy>
  <dcterms:created xsi:type="dcterms:W3CDTF">2022-11-09T14:53:43Z</dcterms:created>
  <dcterms:modified xsi:type="dcterms:W3CDTF">2026-01-23T04:56:40Z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ed5ad07f6bbc49b5be50367116acffb3</vt:lpwstr>
  </property>
</Properties>
</file>