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завуч\2025-2026\1 семестр\"/>
    </mc:Choice>
  </mc:AlternateContent>
  <bookViews>
    <workbookView xWindow="120" yWindow="12" windowWidth="15480" windowHeight="10176" tabRatio="732" firstSheet="6" activeTab="6"/>
  </bookViews>
  <sheets>
    <sheet name="Для зав.УЧа" sheetId="64" r:id="rId1"/>
    <sheet name="Основные данные" sheetId="66" r:id="rId2"/>
    <sheet name="Пройдено часов" sheetId="65" r:id="rId3"/>
    <sheet name="Расписание 2 НЕДЕЛЯ (20)" sheetId="44" r:id="rId4"/>
    <sheet name="Расписание 2 НЕДЕЛЯ (19)" sheetId="43" r:id="rId5"/>
    <sheet name="Расписание 2 НЕДЕЛЯ (18)" sheetId="42" r:id="rId6"/>
    <sheet name="постоянное расписание" sheetId="68" r:id="rId7"/>
  </sheets>
  <definedNames>
    <definedName name="_xlnm.Print_Area" localSheetId="0">'Для зав.УЧа'!$A$1:$D$41</definedName>
    <definedName name="_xlnm.Print_Area" localSheetId="1">'Основные данные'!$A$1:$T$32</definedName>
    <definedName name="_xlnm.Print_Area" localSheetId="6">'постоянное расписание'!$A$1:$R$26</definedName>
    <definedName name="_xlnm.Print_Area" localSheetId="5">'Расписание 2 НЕДЕЛЯ (18)'!$A$1:$V$30</definedName>
    <definedName name="_xlnm.Print_Area" localSheetId="4">'Расписание 2 НЕДЕЛЯ (19)'!$A$1:$V$30</definedName>
    <definedName name="_xlnm.Print_Area" localSheetId="3">'Расписание 2 НЕДЕЛЯ (20)'!$A$1:$V$30</definedName>
  </definedNames>
  <calcPr calcId="162913"/>
  <fileRecoveryPr autoRecover="0"/>
</workbook>
</file>

<file path=xl/calcChain.xml><?xml version="1.0" encoding="utf-8"?>
<calcChain xmlns="http://schemas.openxmlformats.org/spreadsheetml/2006/main">
  <c r="O26" i="42" l="1"/>
  <c r="M26" i="42"/>
  <c r="K26" i="42"/>
  <c r="C26" i="42"/>
  <c r="Q25" i="42"/>
  <c r="O25" i="42"/>
  <c r="M25" i="42"/>
  <c r="O24" i="42"/>
  <c r="K23" i="42"/>
  <c r="O22" i="42"/>
  <c r="Q21" i="42"/>
  <c r="O21" i="42"/>
  <c r="C21" i="42"/>
  <c r="O20" i="42"/>
  <c r="K19" i="42"/>
  <c r="O18" i="42"/>
  <c r="C18" i="42"/>
  <c r="O17" i="42"/>
  <c r="O16" i="42"/>
  <c r="E16" i="42"/>
  <c r="C16" i="42"/>
  <c r="Q14" i="42"/>
  <c r="O14" i="42"/>
  <c r="O13" i="42"/>
  <c r="K13" i="42"/>
  <c r="O12" i="42"/>
  <c r="M11" i="42"/>
  <c r="T5" i="42"/>
  <c r="R5" i="42"/>
  <c r="P5" i="42"/>
  <c r="N5" i="42"/>
  <c r="L5" i="42"/>
  <c r="J5" i="42"/>
  <c r="H5" i="42"/>
  <c r="F5" i="42"/>
  <c r="D5" i="42"/>
  <c r="C5" i="42"/>
  <c r="B5" i="42"/>
  <c r="K10" i="43"/>
  <c r="O26" i="43"/>
  <c r="M26" i="43"/>
  <c r="E26" i="43"/>
  <c r="C26" i="43"/>
  <c r="Q25" i="43"/>
  <c r="O25" i="43"/>
  <c r="M25" i="43"/>
  <c r="Q24" i="43"/>
  <c r="O24" i="43"/>
  <c r="E24" i="43"/>
  <c r="K23" i="43"/>
  <c r="U22" i="43"/>
  <c r="O22" i="43"/>
  <c r="K22" i="43"/>
  <c r="U21" i="43"/>
  <c r="Q21" i="43"/>
  <c r="O21" i="43"/>
  <c r="C21" i="43"/>
  <c r="O20" i="43"/>
  <c r="U19" i="43"/>
  <c r="K19" i="43"/>
  <c r="O18" i="43"/>
  <c r="C18" i="43"/>
  <c r="O17" i="43"/>
  <c r="U16" i="43"/>
  <c r="O16" i="43"/>
  <c r="M16" i="43"/>
  <c r="E16" i="43"/>
  <c r="C16" i="43"/>
  <c r="E15" i="43"/>
  <c r="Q14" i="43"/>
  <c r="O14" i="43"/>
  <c r="C14" i="43"/>
  <c r="U13" i="43"/>
  <c r="O13" i="43"/>
  <c r="M13" i="43"/>
  <c r="K13" i="43"/>
  <c r="U12" i="43"/>
  <c r="O12" i="43"/>
  <c r="U11" i="43"/>
  <c r="Q11" i="43"/>
  <c r="M11" i="43"/>
  <c r="E11" i="43"/>
  <c r="O10" i="43"/>
  <c r="M10" i="43"/>
  <c r="E10" i="43"/>
  <c r="Q9" i="43"/>
  <c r="O9" i="43"/>
  <c r="K9" i="43"/>
  <c r="E9" i="43"/>
  <c r="U8" i="43"/>
  <c r="O8" i="43"/>
  <c r="K8" i="43"/>
  <c r="E8" i="43"/>
  <c r="U7" i="43"/>
  <c r="K7" i="43"/>
  <c r="I7" i="43"/>
  <c r="E7" i="43"/>
  <c r="C9" i="43"/>
  <c r="C8" i="43"/>
  <c r="C7" i="43"/>
  <c r="AF17" i="65"/>
  <c r="D1" i="66" l="1"/>
  <c r="E5" i="44" s="1"/>
  <c r="A1" i="65"/>
  <c r="B1" i="65"/>
  <c r="E1" i="65"/>
  <c r="I1" i="65"/>
  <c r="M1" i="65"/>
  <c r="Q1" i="65"/>
  <c r="U1" i="65"/>
  <c r="Y1" i="65"/>
  <c r="AC1" i="65"/>
  <c r="AG1" i="65"/>
  <c r="AK1" i="65"/>
  <c r="A3" i="65"/>
  <c r="D3" i="65"/>
  <c r="E3" i="65"/>
  <c r="F3" i="65"/>
  <c r="H3" i="65" s="1"/>
  <c r="I3" i="65"/>
  <c r="L3" i="65"/>
  <c r="M3" i="65"/>
  <c r="P3" i="65"/>
  <c r="Q3" i="65"/>
  <c r="T3" i="65"/>
  <c r="U3" i="65"/>
  <c r="X3" i="65"/>
  <c r="Y3" i="65"/>
  <c r="Z3" i="65"/>
  <c r="AB3" i="65" s="1"/>
  <c r="AC3" i="65"/>
  <c r="AF3" i="65"/>
  <c r="AJ3" i="65"/>
  <c r="AK3" i="65"/>
  <c r="AL3" i="65"/>
  <c r="AN3" i="65" s="1"/>
  <c r="A4" i="65"/>
  <c r="D4" i="65"/>
  <c r="E4" i="65"/>
  <c r="H4" i="65"/>
  <c r="I4" i="65"/>
  <c r="L4" i="65"/>
  <c r="M4" i="65"/>
  <c r="P4" i="65"/>
  <c r="Q4" i="65"/>
  <c r="T4" i="65"/>
  <c r="U4" i="65"/>
  <c r="X4" i="65"/>
  <c r="Y4" i="65"/>
  <c r="Z4" i="65"/>
  <c r="AB4" i="65" s="1"/>
  <c r="AC4" i="65"/>
  <c r="AF4" i="65"/>
  <c r="AJ4" i="65"/>
  <c r="AK4" i="65"/>
  <c r="AL4" i="65"/>
  <c r="AN4" i="65" s="1"/>
  <c r="A5" i="65"/>
  <c r="D5" i="65"/>
  <c r="E5" i="65"/>
  <c r="H5" i="65"/>
  <c r="I5" i="65"/>
  <c r="L5" i="65"/>
  <c r="M5" i="65"/>
  <c r="P5" i="65"/>
  <c r="Q5" i="65"/>
  <c r="T5" i="65"/>
  <c r="U5" i="65"/>
  <c r="X5" i="65"/>
  <c r="Y5" i="65"/>
  <c r="Z5" i="65"/>
  <c r="AB5" i="65" s="1"/>
  <c r="AC5" i="65"/>
  <c r="AF5" i="65"/>
  <c r="AJ5" i="65"/>
  <c r="AK5" i="65"/>
  <c r="AL5" i="65"/>
  <c r="AN5" i="65" s="1"/>
  <c r="A6" i="65"/>
  <c r="D6" i="65"/>
  <c r="E6" i="65"/>
  <c r="H6" i="65"/>
  <c r="I6" i="65"/>
  <c r="L6" i="65"/>
  <c r="M6" i="65"/>
  <c r="P6" i="65"/>
  <c r="Q6" i="65"/>
  <c r="T6" i="65"/>
  <c r="U6" i="65"/>
  <c r="X6" i="65"/>
  <c r="Y6" i="65"/>
  <c r="Z6" i="65"/>
  <c r="AB6" i="65" s="1"/>
  <c r="AC6" i="65"/>
  <c r="AF6" i="65"/>
  <c r="AJ6" i="65"/>
  <c r="AK6" i="65"/>
  <c r="AL6" i="65"/>
  <c r="AN6" i="65" s="1"/>
  <c r="A7" i="65"/>
  <c r="D7" i="65"/>
  <c r="E7" i="65"/>
  <c r="H7" i="65"/>
  <c r="I7" i="65"/>
  <c r="L7" i="65"/>
  <c r="M7" i="65"/>
  <c r="P7" i="65"/>
  <c r="T7" i="65"/>
  <c r="U7" i="65"/>
  <c r="X7" i="65"/>
  <c r="Y7" i="65"/>
  <c r="Z7" i="65"/>
  <c r="AB7" i="65" s="1"/>
  <c r="AC7" i="65"/>
  <c r="AF7" i="65"/>
  <c r="AJ7" i="65"/>
  <c r="AK7" i="65"/>
  <c r="AL7" i="65"/>
  <c r="AN7" i="65" s="1"/>
  <c r="A8" i="65"/>
  <c r="D8" i="65"/>
  <c r="E8" i="65"/>
  <c r="H8" i="65"/>
  <c r="I8" i="65"/>
  <c r="L8" i="65"/>
  <c r="M8" i="65"/>
  <c r="P8" i="65"/>
  <c r="Q8" i="65"/>
  <c r="T8" i="65"/>
  <c r="U8" i="65"/>
  <c r="X8" i="65"/>
  <c r="Y8" i="65"/>
  <c r="Z8" i="65"/>
  <c r="AB8" i="65" s="1"/>
  <c r="AC8" i="65"/>
  <c r="AF8" i="65"/>
  <c r="AJ8" i="65"/>
  <c r="AK8" i="65"/>
  <c r="AL8" i="65"/>
  <c r="AN8" i="65" s="1"/>
  <c r="A9" i="65"/>
  <c r="D9" i="65"/>
  <c r="E9" i="65"/>
  <c r="H9" i="65"/>
  <c r="L9" i="65"/>
  <c r="M9" i="65"/>
  <c r="P9" i="65"/>
  <c r="Q9" i="65"/>
  <c r="T9" i="65"/>
  <c r="U9" i="65"/>
  <c r="X9" i="65"/>
  <c r="Y9" i="65"/>
  <c r="Z9" i="65"/>
  <c r="AB9" i="65" s="1"/>
  <c r="AF9" i="65"/>
  <c r="AJ9" i="65"/>
  <c r="AK9" i="65"/>
  <c r="AL9" i="65"/>
  <c r="AN9" i="65" s="1"/>
  <c r="A10" i="65"/>
  <c r="D10" i="65"/>
  <c r="E10" i="65"/>
  <c r="H10" i="65"/>
  <c r="I10" i="65"/>
  <c r="L10" i="65"/>
  <c r="M10" i="65"/>
  <c r="P10" i="65"/>
  <c r="Q10" i="65"/>
  <c r="T10" i="65"/>
  <c r="U10" i="65"/>
  <c r="X10" i="65"/>
  <c r="Y10" i="65"/>
  <c r="Z10" i="65"/>
  <c r="AB10" i="65" s="1"/>
  <c r="AF10" i="65"/>
  <c r="AJ10" i="65"/>
  <c r="AK10" i="65"/>
  <c r="AL10" i="65"/>
  <c r="AN10" i="65" s="1"/>
  <c r="A11" i="65"/>
  <c r="D11" i="65"/>
  <c r="E11" i="65"/>
  <c r="H11" i="65"/>
  <c r="I11" i="65"/>
  <c r="L11" i="65"/>
  <c r="M11" i="65"/>
  <c r="P11" i="65"/>
  <c r="Q11" i="65"/>
  <c r="T11" i="65"/>
  <c r="U11" i="65"/>
  <c r="X11" i="65"/>
  <c r="Y11" i="65"/>
  <c r="Z11" i="65"/>
  <c r="AB11" i="65" s="1"/>
  <c r="AF11" i="65"/>
  <c r="AJ11" i="65"/>
  <c r="AK11" i="65"/>
  <c r="AL11" i="65"/>
  <c r="AN11" i="65" s="1"/>
  <c r="A12" i="65"/>
  <c r="D12" i="65"/>
  <c r="E12" i="65"/>
  <c r="H12" i="65"/>
  <c r="I12" i="65"/>
  <c r="L12" i="65"/>
  <c r="P12" i="65"/>
  <c r="Q12" i="65"/>
  <c r="T12" i="65"/>
  <c r="U12" i="65"/>
  <c r="X12" i="65"/>
  <c r="Y12" i="65"/>
  <c r="Z12" i="65"/>
  <c r="AB12" i="65" s="1"/>
  <c r="AC12" i="65"/>
  <c r="AF12" i="65"/>
  <c r="AJ12" i="65"/>
  <c r="AK12" i="65"/>
  <c r="AL12" i="65"/>
  <c r="AN12" i="65" s="1"/>
  <c r="A13" i="65"/>
  <c r="D13" i="65"/>
  <c r="E13" i="65"/>
  <c r="H13" i="65"/>
  <c r="I13" i="65"/>
  <c r="L13" i="65"/>
  <c r="P13" i="65"/>
  <c r="T13" i="65"/>
  <c r="U13" i="65"/>
  <c r="X13" i="65"/>
  <c r="Y13" i="65"/>
  <c r="Z13" i="65"/>
  <c r="AB13" i="65" s="1"/>
  <c r="AC13" i="65"/>
  <c r="AF13" i="65"/>
  <c r="AJ13" i="65"/>
  <c r="AK13" i="65"/>
  <c r="AL13" i="65"/>
  <c r="AN13" i="65" s="1"/>
  <c r="A14" i="65"/>
  <c r="D14" i="65"/>
  <c r="H14" i="65"/>
  <c r="L14" i="65"/>
  <c r="P14" i="65"/>
  <c r="T14" i="65"/>
  <c r="U14" i="65"/>
  <c r="X14" i="65"/>
  <c r="Y14" i="65"/>
  <c r="Z14" i="65"/>
  <c r="AB14" i="65" s="1"/>
  <c r="AC14" i="65"/>
  <c r="AF14" i="65"/>
  <c r="AJ14" i="65"/>
  <c r="AK14" i="65"/>
  <c r="AL14" i="65"/>
  <c r="AN14" i="65" s="1"/>
  <c r="D15" i="65"/>
  <c r="H15" i="65"/>
  <c r="L15" i="65"/>
  <c r="P15" i="65"/>
  <c r="R15" i="65"/>
  <c r="T15" i="65" s="1"/>
  <c r="X15" i="65"/>
  <c r="Y15" i="65"/>
  <c r="Z15" i="65"/>
  <c r="AB15" i="65" s="1"/>
  <c r="AC15" i="65"/>
  <c r="AD15" i="65"/>
  <c r="AF15" i="65" s="1"/>
  <c r="AJ15" i="65"/>
  <c r="AK15" i="65"/>
  <c r="AL15" i="65"/>
  <c r="AN15" i="65" s="1"/>
  <c r="D16" i="65"/>
  <c r="F16" i="65"/>
  <c r="H16" i="65" s="1"/>
  <c r="L16" i="65"/>
  <c r="P16" i="65"/>
  <c r="R16" i="65"/>
  <c r="T16" i="65" s="1"/>
  <c r="X16" i="65"/>
  <c r="Y16" i="65"/>
  <c r="Z16" i="65"/>
  <c r="AB16" i="65" s="1"/>
  <c r="AD16" i="65"/>
  <c r="AF16" i="65" s="1"/>
  <c r="AJ16" i="65"/>
  <c r="AK16" i="65"/>
  <c r="AL16" i="65"/>
  <c r="AN16" i="65" s="1"/>
  <c r="D17" i="65"/>
  <c r="F17" i="65"/>
  <c r="H17" i="65" s="1"/>
  <c r="L17" i="65"/>
  <c r="P17" i="65"/>
  <c r="T17" i="65"/>
  <c r="X17" i="65"/>
  <c r="Y17" i="65"/>
  <c r="Z17" i="65"/>
  <c r="AB17" i="65" s="1"/>
  <c r="AG17" i="65"/>
  <c r="AH17" i="65"/>
  <c r="AJ17" i="65" s="1"/>
  <c r="AK17" i="65"/>
  <c r="AL17" i="65"/>
  <c r="AN17" i="65" s="1"/>
  <c r="D18" i="65"/>
  <c r="F18" i="65"/>
  <c r="H18" i="65" s="1"/>
  <c r="L18" i="65"/>
  <c r="P18" i="65"/>
  <c r="Q18" i="65"/>
  <c r="R18" i="65"/>
  <c r="T18" i="65" s="1"/>
  <c r="X18" i="65"/>
  <c r="Y18" i="65"/>
  <c r="Z18" i="65"/>
  <c r="AB18" i="65" s="1"/>
  <c r="AF18" i="65"/>
  <c r="AG18" i="65"/>
  <c r="AH18" i="65"/>
  <c r="AJ18" i="65" s="1"/>
  <c r="AK18" i="65"/>
  <c r="AL18" i="65"/>
  <c r="AN18" i="65" s="1"/>
  <c r="D19" i="65"/>
  <c r="E19" i="65"/>
  <c r="F19" i="65"/>
  <c r="H19" i="65" s="1"/>
  <c r="L19" i="65"/>
  <c r="M19" i="65"/>
  <c r="N19" i="65"/>
  <c r="P19" i="65" s="1"/>
  <c r="Q19" i="65"/>
  <c r="R19" i="65"/>
  <c r="T19" i="65" s="1"/>
  <c r="X19" i="65"/>
  <c r="Y19" i="65"/>
  <c r="Z19" i="65"/>
  <c r="AB19" i="65" s="1"/>
  <c r="AF19" i="65"/>
  <c r="AG19" i="65"/>
  <c r="AH19" i="65"/>
  <c r="AJ19" i="65" s="1"/>
  <c r="AK19" i="65"/>
  <c r="AL19" i="65"/>
  <c r="AN19" i="65" s="1"/>
  <c r="D20" i="65"/>
  <c r="E20" i="65"/>
  <c r="F20" i="65"/>
  <c r="H20" i="65" s="1"/>
  <c r="L20" i="65"/>
  <c r="M20" i="65"/>
  <c r="N20" i="65"/>
  <c r="P20" i="65" s="1"/>
  <c r="Q20" i="65"/>
  <c r="R20" i="65"/>
  <c r="T20" i="65" s="1"/>
  <c r="V20" i="65"/>
  <c r="X20" i="65" s="1"/>
  <c r="Y20" i="65"/>
  <c r="Z20" i="65"/>
  <c r="AB20" i="65" s="1"/>
  <c r="AF20" i="65"/>
  <c r="AG20" i="65"/>
  <c r="AH20" i="65"/>
  <c r="AJ20" i="65" s="1"/>
  <c r="AK20" i="65"/>
  <c r="AL20" i="65"/>
  <c r="AN20" i="65" s="1"/>
  <c r="A21" i="65"/>
  <c r="B21" i="65"/>
  <c r="D21" i="65" s="1"/>
  <c r="E21" i="65"/>
  <c r="F21" i="65"/>
  <c r="H21" i="65" s="1"/>
  <c r="I21" i="65"/>
  <c r="J21" i="65"/>
  <c r="L21" i="65" s="1"/>
  <c r="M21" i="65"/>
  <c r="N21" i="65"/>
  <c r="P21" i="65" s="1"/>
  <c r="Q21" i="65"/>
  <c r="R21" i="65"/>
  <c r="T21" i="65" s="1"/>
  <c r="U21" i="65"/>
  <c r="V21" i="65"/>
  <c r="X21" i="65" s="1"/>
  <c r="Y21" i="65"/>
  <c r="Z21" i="65"/>
  <c r="AB21" i="65" s="1"/>
  <c r="AF21" i="65"/>
  <c r="AG21" i="65"/>
  <c r="AH21" i="65"/>
  <c r="AJ21" i="65" s="1"/>
  <c r="AK21" i="65"/>
  <c r="AL21" i="65"/>
  <c r="AN21" i="65" s="1"/>
  <c r="A22" i="65"/>
  <c r="B22" i="65"/>
  <c r="D22" i="65" s="1"/>
  <c r="E22" i="65"/>
  <c r="F22" i="65"/>
  <c r="H22" i="65" s="1"/>
  <c r="I22" i="65"/>
  <c r="J22" i="65"/>
  <c r="L22" i="65" s="1"/>
  <c r="M22" i="65"/>
  <c r="N22" i="65"/>
  <c r="P22" i="65" s="1"/>
  <c r="Q22" i="65"/>
  <c r="R22" i="65"/>
  <c r="T22" i="65" s="1"/>
  <c r="U22" i="65"/>
  <c r="V22" i="65"/>
  <c r="X22" i="65" s="1"/>
  <c r="Y22" i="65"/>
  <c r="Z22" i="65"/>
  <c r="AB22" i="65" s="1"/>
  <c r="AF22" i="65"/>
  <c r="AG22" i="65"/>
  <c r="AH22" i="65"/>
  <c r="AJ22" i="65" s="1"/>
  <c r="AK22" i="65"/>
  <c r="AL22" i="65"/>
  <c r="AN22" i="65" s="1"/>
  <c r="A23" i="65"/>
  <c r="B23" i="65"/>
  <c r="D23" i="65" s="1"/>
  <c r="E23" i="65"/>
  <c r="F23" i="65"/>
  <c r="H23" i="65" s="1"/>
  <c r="I23" i="65"/>
  <c r="J23" i="65"/>
  <c r="L23" i="65" s="1"/>
  <c r="M23" i="65"/>
  <c r="N23" i="65"/>
  <c r="P23" i="65" s="1"/>
  <c r="Q23" i="65"/>
  <c r="R23" i="65"/>
  <c r="T23" i="65" s="1"/>
  <c r="U23" i="65"/>
  <c r="V23" i="65"/>
  <c r="X23" i="65" s="1"/>
  <c r="Y23" i="65"/>
  <c r="Z23" i="65"/>
  <c r="AB23" i="65" s="1"/>
  <c r="AC23" i="65"/>
  <c r="AD23" i="65"/>
  <c r="AF23" i="65" s="1"/>
  <c r="AG23" i="65"/>
  <c r="AH23" i="65"/>
  <c r="AJ23" i="65" s="1"/>
  <c r="AK23" i="65"/>
  <c r="AL23" i="65"/>
  <c r="AN23" i="65" s="1"/>
  <c r="A24" i="65"/>
  <c r="B24" i="65"/>
  <c r="D24" i="65" s="1"/>
  <c r="E24" i="65"/>
  <c r="F24" i="65"/>
  <c r="H24" i="65" s="1"/>
  <c r="I24" i="65"/>
  <c r="J24" i="65"/>
  <c r="L24" i="65" s="1"/>
  <c r="M24" i="65"/>
  <c r="N24" i="65"/>
  <c r="P24" i="65" s="1"/>
  <c r="Q24" i="65"/>
  <c r="R24" i="65"/>
  <c r="T24" i="65" s="1"/>
  <c r="U24" i="65"/>
  <c r="V24" i="65"/>
  <c r="X24" i="65" s="1"/>
  <c r="Y24" i="65"/>
  <c r="Z24" i="65"/>
  <c r="AB24" i="65" s="1"/>
  <c r="AC24" i="65"/>
  <c r="AD24" i="65"/>
  <c r="AF24" i="65" s="1"/>
  <c r="AG24" i="65"/>
  <c r="AH24" i="65"/>
  <c r="AJ24" i="65" s="1"/>
  <c r="AK24" i="65"/>
  <c r="AL24" i="65"/>
  <c r="AN24" i="65" s="1"/>
  <c r="A25" i="65"/>
  <c r="B25" i="65"/>
  <c r="D25" i="65" s="1"/>
  <c r="E25" i="65"/>
  <c r="F25" i="65"/>
  <c r="H25" i="65" s="1"/>
  <c r="I25" i="65"/>
  <c r="J25" i="65"/>
  <c r="L25" i="65" s="1"/>
  <c r="M25" i="65"/>
  <c r="N25" i="65"/>
  <c r="P25" i="65" s="1"/>
  <c r="Q25" i="65"/>
  <c r="R25" i="65"/>
  <c r="T25" i="65" s="1"/>
  <c r="U25" i="65"/>
  <c r="V25" i="65"/>
  <c r="X25" i="65" s="1"/>
  <c r="Y25" i="65"/>
  <c r="Z25" i="65"/>
  <c r="AB25" i="65" s="1"/>
  <c r="AC25" i="65"/>
  <c r="AD25" i="65"/>
  <c r="AF25" i="65" s="1"/>
  <c r="AG25" i="65"/>
  <c r="AH25" i="65"/>
  <c r="AJ25" i="65" s="1"/>
  <c r="AK25" i="65"/>
  <c r="AL25" i="65"/>
  <c r="AN25" i="65" s="1"/>
  <c r="A26" i="65"/>
  <c r="B26" i="65"/>
  <c r="D26" i="65" s="1"/>
  <c r="E26" i="65"/>
  <c r="F26" i="65"/>
  <c r="H26" i="65" s="1"/>
  <c r="I26" i="65"/>
  <c r="J26" i="65"/>
  <c r="L26" i="65" s="1"/>
  <c r="M26" i="65"/>
  <c r="N26" i="65"/>
  <c r="P26" i="65" s="1"/>
  <c r="Q26" i="65"/>
  <c r="R26" i="65"/>
  <c r="T26" i="65" s="1"/>
  <c r="U26" i="65"/>
  <c r="V26" i="65"/>
  <c r="X26" i="65" s="1"/>
  <c r="Y26" i="65"/>
  <c r="Z26" i="65"/>
  <c r="AB26" i="65" s="1"/>
  <c r="AC26" i="65"/>
  <c r="AD26" i="65"/>
  <c r="AF26" i="65" s="1"/>
  <c r="AG26" i="65"/>
  <c r="AH26" i="65"/>
  <c r="AJ26" i="65" s="1"/>
  <c r="AK26" i="65"/>
  <c r="AL26" i="65"/>
  <c r="AN26" i="65" s="1"/>
  <c r="A27" i="65"/>
  <c r="B27" i="65"/>
  <c r="D27" i="65" s="1"/>
  <c r="E27" i="65"/>
  <c r="F27" i="65"/>
  <c r="H27" i="65" s="1"/>
  <c r="I27" i="65"/>
  <c r="J27" i="65"/>
  <c r="L27" i="65" s="1"/>
  <c r="M27" i="65"/>
  <c r="N27" i="65"/>
  <c r="P27" i="65" s="1"/>
  <c r="Q27" i="65"/>
  <c r="R27" i="65"/>
  <c r="T27" i="65" s="1"/>
  <c r="U27" i="65"/>
  <c r="V27" i="65"/>
  <c r="X27" i="65" s="1"/>
  <c r="Y27" i="65"/>
  <c r="Z27" i="65"/>
  <c r="AB27" i="65" s="1"/>
  <c r="AC27" i="65"/>
  <c r="AD27" i="65"/>
  <c r="AF27" i="65" s="1"/>
  <c r="AG27" i="65"/>
  <c r="AH27" i="65"/>
  <c r="AJ27" i="65" s="1"/>
  <c r="AK27" i="65"/>
  <c r="AL27" i="65"/>
  <c r="AN27" i="65" s="1"/>
  <c r="A28" i="65"/>
  <c r="B28" i="65"/>
  <c r="D28" i="65" s="1"/>
  <c r="E28" i="65"/>
  <c r="F28" i="65"/>
  <c r="H28" i="65" s="1"/>
  <c r="I28" i="65"/>
  <c r="J28" i="65"/>
  <c r="L28" i="65" s="1"/>
  <c r="M28" i="65"/>
  <c r="N28" i="65"/>
  <c r="P28" i="65" s="1"/>
  <c r="Q28" i="65"/>
  <c r="R28" i="65"/>
  <c r="T28" i="65" s="1"/>
  <c r="U28" i="65"/>
  <c r="V28" i="65"/>
  <c r="X28" i="65" s="1"/>
  <c r="Y28" i="65"/>
  <c r="Z28" i="65"/>
  <c r="AB28" i="65" s="1"/>
  <c r="AC28" i="65"/>
  <c r="AD28" i="65"/>
  <c r="AF28" i="65" s="1"/>
  <c r="AG28" i="65"/>
  <c r="AH28" i="65"/>
  <c r="AJ28" i="65" s="1"/>
  <c r="AK28" i="65"/>
  <c r="AL28" i="65"/>
  <c r="AN28" i="65" s="1"/>
  <c r="A29" i="65"/>
  <c r="B29" i="65"/>
  <c r="D29" i="65" s="1"/>
  <c r="E29" i="65"/>
  <c r="F29" i="65"/>
  <c r="H29" i="65" s="1"/>
  <c r="I29" i="65"/>
  <c r="J29" i="65"/>
  <c r="L29" i="65" s="1"/>
  <c r="M29" i="65"/>
  <c r="N29" i="65"/>
  <c r="P29" i="65" s="1"/>
  <c r="Q29" i="65"/>
  <c r="R29" i="65"/>
  <c r="T29" i="65" s="1"/>
  <c r="U29" i="65"/>
  <c r="V29" i="65"/>
  <c r="X29" i="65" s="1"/>
  <c r="Y29" i="65"/>
  <c r="Z29" i="65"/>
  <c r="AB29" i="65" s="1"/>
  <c r="AC29" i="65"/>
  <c r="AD29" i="65"/>
  <c r="AF29" i="65" s="1"/>
  <c r="AG29" i="65"/>
  <c r="AH29" i="65"/>
  <c r="AJ29" i="65" s="1"/>
  <c r="AK29" i="65"/>
  <c r="AL29" i="65"/>
  <c r="AN29" i="65" s="1"/>
  <c r="A30" i="65"/>
  <c r="B30" i="65"/>
  <c r="D30" i="65" s="1"/>
  <c r="E30" i="65"/>
  <c r="F30" i="65"/>
  <c r="H30" i="65" s="1"/>
  <c r="I30" i="65"/>
  <c r="J30" i="65"/>
  <c r="L30" i="65" s="1"/>
  <c r="M30" i="65"/>
  <c r="N30" i="65"/>
  <c r="P30" i="65" s="1"/>
  <c r="Q30" i="65"/>
  <c r="R30" i="65"/>
  <c r="T30" i="65" s="1"/>
  <c r="U30" i="65"/>
  <c r="V30" i="65"/>
  <c r="X30" i="65" s="1"/>
  <c r="Y30" i="65"/>
  <c r="Z30" i="65"/>
  <c r="AB30" i="65" s="1"/>
  <c r="AC30" i="65"/>
  <c r="AD30" i="65"/>
  <c r="AF30" i="65" s="1"/>
  <c r="AG30" i="65"/>
  <c r="AH30" i="65"/>
  <c r="AJ30" i="65" s="1"/>
  <c r="AK30" i="65"/>
  <c r="AL30" i="65"/>
  <c r="AN30" i="65" s="1"/>
  <c r="A31" i="65"/>
  <c r="B31" i="65"/>
  <c r="D31" i="65" s="1"/>
  <c r="E31" i="65"/>
  <c r="F31" i="65"/>
  <c r="H31" i="65" s="1"/>
  <c r="I31" i="65"/>
  <c r="J31" i="65"/>
  <c r="L31" i="65" s="1"/>
  <c r="M31" i="65"/>
  <c r="N31" i="65"/>
  <c r="P31" i="65" s="1"/>
  <c r="Q31" i="65"/>
  <c r="R31" i="65"/>
  <c r="T31" i="65" s="1"/>
  <c r="U31" i="65"/>
  <c r="V31" i="65"/>
  <c r="X31" i="65" s="1"/>
  <c r="Y31" i="65"/>
  <c r="Z31" i="65"/>
  <c r="AB31" i="65" s="1"/>
  <c r="AC31" i="65"/>
  <c r="AD31" i="65"/>
  <c r="AF31" i="65" s="1"/>
  <c r="AG31" i="65"/>
  <c r="AH31" i="65"/>
  <c r="AJ31" i="65" s="1"/>
  <c r="AK31" i="65"/>
  <c r="AL31" i="65"/>
  <c r="AN31" i="65" s="1"/>
  <c r="A32" i="65"/>
  <c r="B32" i="65"/>
  <c r="D32" i="65" s="1"/>
  <c r="E32" i="65"/>
  <c r="F32" i="65"/>
  <c r="H32" i="65" s="1"/>
  <c r="I32" i="65"/>
  <c r="J32" i="65"/>
  <c r="L32" i="65" s="1"/>
  <c r="M32" i="65"/>
  <c r="N32" i="65"/>
  <c r="P32" i="65" s="1"/>
  <c r="Q32" i="65"/>
  <c r="R32" i="65"/>
  <c r="T32" i="65" s="1"/>
  <c r="U32" i="65"/>
  <c r="V32" i="65"/>
  <c r="X32" i="65" s="1"/>
  <c r="Y32" i="65"/>
  <c r="Z32" i="65"/>
  <c r="AB32" i="65" s="1"/>
  <c r="AC32" i="65"/>
  <c r="AD32" i="65"/>
  <c r="AF32" i="65" s="1"/>
  <c r="AG32" i="65"/>
  <c r="AH32" i="65"/>
  <c r="AJ32" i="65" s="1"/>
  <c r="AK32" i="65"/>
  <c r="AL32" i="65"/>
  <c r="AN32" i="65" s="1"/>
  <c r="S26" i="44"/>
  <c r="O26" i="44"/>
  <c r="M26" i="44"/>
  <c r="K26" i="44"/>
  <c r="E26" i="44"/>
  <c r="C26" i="44"/>
  <c r="U25" i="44"/>
  <c r="Q25" i="44"/>
  <c r="O25" i="44"/>
  <c r="M25" i="44"/>
  <c r="E25" i="44"/>
  <c r="C25" i="44"/>
  <c r="U24" i="44"/>
  <c r="Q24" i="44"/>
  <c r="O24" i="44"/>
  <c r="K24" i="44"/>
  <c r="E24" i="44"/>
  <c r="C24" i="44"/>
  <c r="U23" i="44"/>
  <c r="M23" i="44"/>
  <c r="K23" i="44"/>
  <c r="C23" i="44"/>
  <c r="U22" i="44"/>
  <c r="O22" i="44"/>
  <c r="M22" i="44"/>
  <c r="K22" i="44"/>
  <c r="I22" i="44"/>
  <c r="U21" i="44"/>
  <c r="Q21" i="44"/>
  <c r="O21" i="44"/>
  <c r="M21" i="44"/>
  <c r="I21" i="44"/>
  <c r="C21" i="44"/>
  <c r="U20" i="44"/>
  <c r="O20" i="44"/>
  <c r="M20" i="44"/>
  <c r="U19" i="44"/>
  <c r="Q19" i="44"/>
  <c r="K19" i="44"/>
  <c r="I19" i="44"/>
  <c r="C19" i="44"/>
  <c r="Q18" i="44"/>
  <c r="O18" i="44"/>
  <c r="C18" i="44"/>
  <c r="Q17" i="44"/>
  <c r="O17" i="44"/>
  <c r="M17" i="44"/>
  <c r="K17" i="44"/>
  <c r="U16" i="44"/>
  <c r="O16" i="44"/>
  <c r="M16" i="44"/>
  <c r="E16" i="44"/>
  <c r="C16" i="44"/>
  <c r="U15" i="44"/>
  <c r="E15" i="44"/>
  <c r="C15" i="44"/>
  <c r="Q14" i="44"/>
  <c r="O14" i="44"/>
  <c r="C14" i="44"/>
  <c r="U13" i="44"/>
  <c r="Q13" i="44"/>
  <c r="O13" i="44"/>
  <c r="M13" i="44"/>
  <c r="K13" i="44"/>
  <c r="E13" i="44"/>
  <c r="U12" i="44"/>
  <c r="Q12" i="44"/>
  <c r="O12" i="44"/>
  <c r="M12" i="44"/>
  <c r="E12" i="44"/>
  <c r="C12" i="44"/>
  <c r="U11" i="44"/>
  <c r="Q11" i="44"/>
  <c r="M11" i="44"/>
  <c r="K11" i="44"/>
  <c r="E11" i="44"/>
  <c r="O10" i="44"/>
  <c r="M10" i="44"/>
  <c r="K10" i="44"/>
  <c r="E10" i="44"/>
  <c r="Q9" i="44"/>
  <c r="O9" i="44"/>
  <c r="K9" i="44"/>
  <c r="E9" i="44"/>
  <c r="C9" i="44"/>
  <c r="U8" i="44"/>
  <c r="O8" i="44"/>
  <c r="M8" i="44"/>
  <c r="K8" i="44"/>
  <c r="E8" i="44"/>
  <c r="C8" i="44"/>
  <c r="U7" i="44"/>
  <c r="K7" i="44"/>
  <c r="I7" i="44"/>
  <c r="E7" i="44"/>
  <c r="C7" i="44"/>
  <c r="T5" i="44"/>
  <c r="R5" i="44"/>
  <c r="P5" i="44"/>
  <c r="N5" i="44"/>
  <c r="L5" i="44"/>
  <c r="J5" i="44"/>
  <c r="H5" i="44"/>
  <c r="F5" i="44"/>
  <c r="D5" i="44"/>
  <c r="C5" i="44"/>
  <c r="B5" i="44"/>
  <c r="T5" i="43"/>
  <c r="R5" i="43"/>
  <c r="P5" i="43"/>
  <c r="N5" i="43"/>
  <c r="L5" i="43"/>
  <c r="J5" i="43"/>
  <c r="H5" i="43"/>
  <c r="F5" i="43"/>
  <c r="D5" i="43"/>
  <c r="C5" i="43"/>
  <c r="B5" i="43"/>
  <c r="E5" i="43" l="1"/>
  <c r="F1" i="66"/>
  <c r="J1" i="65" s="1"/>
  <c r="E5" i="42"/>
  <c r="F1" i="65"/>
  <c r="G5" i="44" l="1"/>
  <c r="H1" i="66"/>
  <c r="N1" i="65" s="1"/>
  <c r="G5" i="42"/>
  <c r="G5" i="43"/>
  <c r="I5" i="43" l="1"/>
  <c r="I5" i="44"/>
  <c r="I5" i="42"/>
  <c r="J1" i="66"/>
  <c r="K5" i="43" s="1"/>
  <c r="K5" i="44" l="1"/>
  <c r="K5" i="42"/>
  <c r="R1" i="65"/>
  <c r="L1" i="66"/>
  <c r="M5" i="44" l="1"/>
  <c r="M5" i="42"/>
  <c r="N1" i="66"/>
  <c r="V1" i="65"/>
  <c r="M5" i="43"/>
  <c r="Z1" i="65" l="1"/>
  <c r="P1" i="66"/>
  <c r="Q5" i="43" s="1"/>
  <c r="O5" i="42"/>
  <c r="O5" i="44"/>
  <c r="O5" i="43"/>
  <c r="Q5" i="44" l="1"/>
  <c r="Q5" i="42"/>
  <c r="AD1" i="65"/>
  <c r="R1" i="66"/>
  <c r="S5" i="44" s="1"/>
  <c r="T1" i="66" l="1"/>
  <c r="U5" i="44" s="1"/>
  <c r="AH1" i="65"/>
  <c r="S5" i="42"/>
  <c r="S5" i="43"/>
  <c r="U5" i="43" l="1"/>
  <c r="U5" i="42"/>
  <c r="AL1" i="65"/>
</calcChain>
</file>

<file path=xl/comments1.xml><?xml version="1.0" encoding="utf-8"?>
<comments xmlns="http://schemas.openxmlformats.org/spreadsheetml/2006/main">
  <authors>
    <author>Автор</author>
  </authors>
  <commentList>
    <comment ref="A1" authorId="0" shapeId="0">
      <text>
        <r>
          <rPr>
            <sz val="9"/>
            <color indexed="81"/>
            <rFont val="Tahoma"/>
            <charset val="1"/>
          </rPr>
          <t xml:space="preserve">В этом столбце выбираются месяца в которые входила учебная неделя.
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В этом столбце проставляются числа недели, с какого по какое число длилась неделя.</t>
        </r>
      </text>
    </comment>
  </commentList>
</comments>
</file>

<file path=xl/sharedStrings.xml><?xml version="1.0" encoding="utf-8"?>
<sst xmlns="http://schemas.openxmlformats.org/spreadsheetml/2006/main" count="1811" uniqueCount="336">
  <si>
    <t>ДАТА</t>
  </si>
  <si>
    <t>наимен предмета</t>
  </si>
  <si>
    <t>Ф. И. О.</t>
  </si>
  <si>
    <t>наим пред</t>
  </si>
  <si>
    <t>Проверка</t>
  </si>
  <si>
    <t>"___"______ 2016 г.</t>
  </si>
  <si>
    <t>_________________</t>
  </si>
  <si>
    <t>.</t>
  </si>
  <si>
    <t>СОГЛАСОВАНО             Заведующий учебной и методической работой Красночикойского филиала  ГПОУ "ЧПТК"                               Колесникова Е.Н.</t>
  </si>
  <si>
    <t>РАСПИСАНИЕ ЗАНЯТИЙ Красночикойского филиала ГПОУ "Читинский политехнический колледж"</t>
  </si>
  <si>
    <t xml:space="preserve"> </t>
  </si>
  <si>
    <t>УТВЕРЖДАЮ           Заместитель директора                по АХ и учебной работе Красночиойского филиала     ГПОУ "ЧПТК"                              Иванов М.А</t>
  </si>
  <si>
    <t>40 неделя</t>
  </si>
  <si>
    <t>39 неделя</t>
  </si>
  <si>
    <t>38 неделя</t>
  </si>
  <si>
    <t>37 неделя</t>
  </si>
  <si>
    <t>36 неделя</t>
  </si>
  <si>
    <t>35 неделя</t>
  </si>
  <si>
    <t>34 неделя</t>
  </si>
  <si>
    <t>33 неделя</t>
  </si>
  <si>
    <t>32 неделя</t>
  </si>
  <si>
    <t>31 неделя</t>
  </si>
  <si>
    <t>30 неделя</t>
  </si>
  <si>
    <t>29 неделя</t>
  </si>
  <si>
    <t>28 неделя</t>
  </si>
  <si>
    <t>27 неделя</t>
  </si>
  <si>
    <t>26 неделя</t>
  </si>
  <si>
    <t>25 неделя</t>
  </si>
  <si>
    <t>24 неделя</t>
  </si>
  <si>
    <t>23 неделя</t>
  </si>
  <si>
    <t>22 неделя</t>
  </si>
  <si>
    <t>21 неделя</t>
  </si>
  <si>
    <t>20 неделя</t>
  </si>
  <si>
    <t>19 неделя</t>
  </si>
  <si>
    <t>18 неделя</t>
  </si>
  <si>
    <t>17 неделя</t>
  </si>
  <si>
    <t>16 неделя</t>
  </si>
  <si>
    <t>15 неделя</t>
  </si>
  <si>
    <t>14 неделя</t>
  </si>
  <si>
    <t>13 неделя</t>
  </si>
  <si>
    <t>12 неделя</t>
  </si>
  <si>
    <t>11 неделя</t>
  </si>
  <si>
    <t>Июнь</t>
  </si>
  <si>
    <t>10 неделя</t>
  </si>
  <si>
    <t>Май</t>
  </si>
  <si>
    <t>9 неделя</t>
  </si>
  <si>
    <t>Апрель</t>
  </si>
  <si>
    <t>8 неделя</t>
  </si>
  <si>
    <t>Март</t>
  </si>
  <si>
    <t>7 неделя</t>
  </si>
  <si>
    <t>Февраль</t>
  </si>
  <si>
    <t>6 неделя</t>
  </si>
  <si>
    <t>Январь</t>
  </si>
  <si>
    <t>5 неделя</t>
  </si>
  <si>
    <t>Декабрь</t>
  </si>
  <si>
    <t>4 неделя</t>
  </si>
  <si>
    <t>Ноябрь</t>
  </si>
  <si>
    <t>3 неделя</t>
  </si>
  <si>
    <t>Сентябрь</t>
  </si>
  <si>
    <t>Октябрь</t>
  </si>
  <si>
    <t>2 неделя</t>
  </si>
  <si>
    <t>1 неделя</t>
  </si>
  <si>
    <t>Даты недели</t>
  </si>
  <si>
    <t>Учебная неделя</t>
  </si>
  <si>
    <t>Месяц</t>
  </si>
  <si>
    <t>Остаток</t>
  </si>
  <si>
    <t>По уч. пл</t>
  </si>
  <si>
    <t>Пройдено</t>
  </si>
  <si>
    <t>Наимен. предмета</t>
  </si>
  <si>
    <t xml:space="preserve">          </t>
  </si>
  <si>
    <t xml:space="preserve">         </t>
  </si>
  <si>
    <t xml:space="preserve">        </t>
  </si>
  <si>
    <t xml:space="preserve">       </t>
  </si>
  <si>
    <t xml:space="preserve">      </t>
  </si>
  <si>
    <t xml:space="preserve">     </t>
  </si>
  <si>
    <t xml:space="preserve">    </t>
  </si>
  <si>
    <t xml:space="preserve">   </t>
  </si>
  <si>
    <t xml:space="preserve">  </t>
  </si>
  <si>
    <t>Михайлова</t>
  </si>
  <si>
    <t>МДК 01.03</t>
  </si>
  <si>
    <t>Барахоев А.В.</t>
  </si>
  <si>
    <t>МДК 02.01</t>
  </si>
  <si>
    <t>Колесникова Е.Н.</t>
  </si>
  <si>
    <t>АФХД</t>
  </si>
  <si>
    <t>Никитина/Старова</t>
  </si>
  <si>
    <t>2Ин. яз./Информ.</t>
  </si>
  <si>
    <t>Савватеев Е.А.</t>
  </si>
  <si>
    <t>Обществознание</t>
  </si>
  <si>
    <t>МДК 01.07</t>
  </si>
  <si>
    <t>МДК 03.01</t>
  </si>
  <si>
    <t>Старова/Селянина</t>
  </si>
  <si>
    <t>Ин. яз./Информ</t>
  </si>
  <si>
    <t>Зыкова Т.Г.</t>
  </si>
  <si>
    <t>Физика</t>
  </si>
  <si>
    <t>Старова Г.П.</t>
  </si>
  <si>
    <t>Иностранный язык</t>
  </si>
  <si>
    <t>МДК 01.09</t>
  </si>
  <si>
    <t>Экон. орг.</t>
  </si>
  <si>
    <t>История</t>
  </si>
  <si>
    <t>Васильева Т.Н.</t>
  </si>
  <si>
    <t>Русский язык</t>
  </si>
  <si>
    <t>Потапов М.К.</t>
  </si>
  <si>
    <t>Устройство тракт.</t>
  </si>
  <si>
    <t>Тароева/Иванова</t>
  </si>
  <si>
    <t>2ин.яз./информ.</t>
  </si>
  <si>
    <t>Селянина С.Б.</t>
  </si>
  <si>
    <t>Финансы</t>
  </si>
  <si>
    <t>Евсевлеев И.С.</t>
  </si>
  <si>
    <t>Физ. культура</t>
  </si>
  <si>
    <t>Нечаев И.В.</t>
  </si>
  <si>
    <t>ФК</t>
  </si>
  <si>
    <t>1ин.яз./информ.</t>
  </si>
  <si>
    <t>ДОУ</t>
  </si>
  <si>
    <t>Экономика</t>
  </si>
  <si>
    <t>Андреевский В.А.</t>
  </si>
  <si>
    <t>УП 01</t>
  </si>
  <si>
    <t>Устройство СХМ</t>
  </si>
  <si>
    <t>Линейцева Е.Г.</t>
  </si>
  <si>
    <t>МДК 01.01</t>
  </si>
  <si>
    <t>Маркеева</t>
  </si>
  <si>
    <t>МДК 01.08</t>
  </si>
  <si>
    <t>ОБУ</t>
  </si>
  <si>
    <t>Тароева М.Н.</t>
  </si>
  <si>
    <t>Естествознание</t>
  </si>
  <si>
    <t>Бузина М.И.</t>
  </si>
  <si>
    <t>Математика</t>
  </si>
  <si>
    <t>Литература</t>
  </si>
  <si>
    <t>Иванова Т.И.</t>
  </si>
  <si>
    <t>Евсевлеева Ю.Н.</t>
  </si>
  <si>
    <t>Психология общения</t>
  </si>
  <si>
    <t>Тароева/Зыкова</t>
  </si>
  <si>
    <t>МДК 01.10</t>
  </si>
  <si>
    <t>Никитина Е.Н.</t>
  </si>
  <si>
    <t>МДК 01.02</t>
  </si>
  <si>
    <t>Тех. Механика</t>
  </si>
  <si>
    <t>Иванова</t>
  </si>
  <si>
    <t>Иванов М.А.</t>
  </si>
  <si>
    <t>Навыки безоп. уч.</t>
  </si>
  <si>
    <t>МДК 02.02</t>
  </si>
  <si>
    <t>Информатика</t>
  </si>
  <si>
    <t>Яковлева</t>
  </si>
  <si>
    <t>Психология</t>
  </si>
  <si>
    <t>Менеджмент</t>
  </si>
  <si>
    <t>Право</t>
  </si>
  <si>
    <t>Биология</t>
  </si>
  <si>
    <t>Шапошникова</t>
  </si>
  <si>
    <t>Каллиграфия</t>
  </si>
  <si>
    <t>БЖ</t>
  </si>
  <si>
    <t>Химия</t>
  </si>
  <si>
    <t>МДК 04.01</t>
  </si>
  <si>
    <t>МДК 01.04</t>
  </si>
  <si>
    <t>Осн. Пед. Маст.</t>
  </si>
  <si>
    <t>ПП 01</t>
  </si>
  <si>
    <t>ПП 3</t>
  </si>
  <si>
    <t>Гр</t>
  </si>
  <si>
    <t>русский язык</t>
  </si>
  <si>
    <t>обж</t>
  </si>
  <si>
    <t>география</t>
  </si>
  <si>
    <t>основы матермалов</t>
  </si>
  <si>
    <t>осн электротех</t>
  </si>
  <si>
    <t>биология</t>
  </si>
  <si>
    <t>мдк 01.01</t>
  </si>
  <si>
    <t>физическая культура</t>
  </si>
  <si>
    <t>уп 01</t>
  </si>
  <si>
    <t>пп01</t>
  </si>
  <si>
    <t>пп02</t>
  </si>
  <si>
    <t>русский яз</t>
  </si>
  <si>
    <t>инос 1 п</t>
  </si>
  <si>
    <t>инос 2 п</t>
  </si>
  <si>
    <t>физика</t>
  </si>
  <si>
    <t>физич культура</t>
  </si>
  <si>
    <t>история</t>
  </si>
  <si>
    <t>инфор н</t>
  </si>
  <si>
    <t>инфор с</t>
  </si>
  <si>
    <t>инос1</t>
  </si>
  <si>
    <t>инос2</t>
  </si>
  <si>
    <t>мдк 04.01</t>
  </si>
  <si>
    <t>1с бух1</t>
  </si>
  <si>
    <t>1с бух2</t>
  </si>
  <si>
    <t>уп 02</t>
  </si>
  <si>
    <t>мдк 01.10</t>
  </si>
  <si>
    <t>мдк 01.02</t>
  </si>
  <si>
    <t>мдк 01.08</t>
  </si>
  <si>
    <t>инф1</t>
  </si>
  <si>
    <t>инф2</t>
  </si>
  <si>
    <t>педагогика</t>
  </si>
  <si>
    <t>мдк 01.06</t>
  </si>
  <si>
    <t>краевед</t>
  </si>
  <si>
    <t>физич культ</t>
  </si>
  <si>
    <t>иняз1</t>
  </si>
  <si>
    <t>иняз2</t>
  </si>
  <si>
    <t>введ в нпи</t>
  </si>
  <si>
    <t>мдк 01.04</t>
  </si>
  <si>
    <t>мдк 01.05</t>
  </si>
  <si>
    <t>мдк 01.09 с</t>
  </si>
  <si>
    <t>мдк 01.10т</t>
  </si>
  <si>
    <t>мдк 01.10з</t>
  </si>
  <si>
    <t>мдк 02.01</t>
  </si>
  <si>
    <t>мдк 03.01</t>
  </si>
  <si>
    <t>литература</t>
  </si>
  <si>
    <t>химия</t>
  </si>
  <si>
    <t>Евсевлеев</t>
  </si>
  <si>
    <t>математика</t>
  </si>
  <si>
    <t>инос язык</t>
  </si>
  <si>
    <t>Старова</t>
  </si>
  <si>
    <t>обществознание</t>
  </si>
  <si>
    <t>информатика</t>
  </si>
  <si>
    <t>устр трак</t>
  </si>
  <si>
    <t>Потапов</t>
  </si>
  <si>
    <t>Барахоев</t>
  </si>
  <si>
    <t>обществоз</t>
  </si>
  <si>
    <t>уп01</t>
  </si>
  <si>
    <t>Андреевский</t>
  </si>
  <si>
    <t>Нечаев</t>
  </si>
  <si>
    <t>Зыкова Т. Г.</t>
  </si>
  <si>
    <t>Тароева</t>
  </si>
  <si>
    <t>Васильева</t>
  </si>
  <si>
    <t>географмя</t>
  </si>
  <si>
    <t>инос/инф</t>
  </si>
  <si>
    <t>Селянина/Старова</t>
  </si>
  <si>
    <t>Бузина</t>
  </si>
  <si>
    <t>Савватеев</t>
  </si>
  <si>
    <t>математ</t>
  </si>
  <si>
    <t>инос 1</t>
  </si>
  <si>
    <t>Иванов</t>
  </si>
  <si>
    <t>право</t>
  </si>
  <si>
    <t>естествознание</t>
  </si>
  <si>
    <t>инос/инос</t>
  </si>
  <si>
    <t>экон орг</t>
  </si>
  <si>
    <t>Колесникова</t>
  </si>
  <si>
    <t>бж</t>
  </si>
  <si>
    <t>афхд</t>
  </si>
  <si>
    <t>мдк03.01</t>
  </si>
  <si>
    <t>мдк 02.02</t>
  </si>
  <si>
    <t>обу</t>
  </si>
  <si>
    <t>ЭК по ПМ 01</t>
  </si>
  <si>
    <t>ЭК по ПМ 02</t>
  </si>
  <si>
    <t>ЭК по ПМ 03</t>
  </si>
  <si>
    <t>ЭК по ПМ 04</t>
  </si>
  <si>
    <t>ЭК по ПМ 05</t>
  </si>
  <si>
    <t>навыки без участ</t>
  </si>
  <si>
    <t>мдк 01.07</t>
  </si>
  <si>
    <t>инос1/инф2</t>
  </si>
  <si>
    <t>мдк 01.03</t>
  </si>
  <si>
    <t>пп</t>
  </si>
  <si>
    <t>каллиграф</t>
  </si>
  <si>
    <t>Евсевлеев И. С.</t>
  </si>
  <si>
    <t>инф1/инос2</t>
  </si>
  <si>
    <t>Тароева /Иванова</t>
  </si>
  <si>
    <t>мдк 10/инф2</t>
  </si>
  <si>
    <t>Зыкова/Тароева</t>
  </si>
  <si>
    <t>инф2/мдк 10</t>
  </si>
  <si>
    <t>психология</t>
  </si>
  <si>
    <t>Линейцева</t>
  </si>
  <si>
    <t>ПДП</t>
  </si>
  <si>
    <t>кл час</t>
  </si>
  <si>
    <t>ин яз 2</t>
  </si>
  <si>
    <t>информ С</t>
  </si>
  <si>
    <t>инф Н</t>
  </si>
  <si>
    <t>экономика</t>
  </si>
  <si>
    <t>осн без участ</t>
  </si>
  <si>
    <t>Зыкова</t>
  </si>
  <si>
    <t>инф2/инос1</t>
  </si>
  <si>
    <t>Евсевлеева</t>
  </si>
  <si>
    <t>Экз квал</t>
  </si>
  <si>
    <t xml:space="preserve">по ПМ 04 </t>
  </si>
  <si>
    <t xml:space="preserve">экзамен по МДК </t>
  </si>
  <si>
    <t>01.02 с 11.40</t>
  </si>
  <si>
    <t>1с бухгалтерия (1 под)</t>
  </si>
  <si>
    <t>1с бухгалтерия (2 под)</t>
  </si>
  <si>
    <t xml:space="preserve">1с бухгал (2 под) </t>
  </si>
  <si>
    <t xml:space="preserve">Тароева </t>
  </si>
  <si>
    <t>конф по прак</t>
  </si>
  <si>
    <t>инф/инф</t>
  </si>
  <si>
    <t>Селянина/Никитина</t>
  </si>
  <si>
    <t>устр тракторов</t>
  </si>
  <si>
    <t>Физическая культ</t>
  </si>
  <si>
    <t>Никитина/Селянина</t>
  </si>
  <si>
    <t>доу</t>
  </si>
  <si>
    <t>1с бух 1 п</t>
  </si>
  <si>
    <t>менеджмент</t>
  </si>
  <si>
    <t>Иванова/Тароева</t>
  </si>
  <si>
    <t>инос/мдк 01.10</t>
  </si>
  <si>
    <t>Иванова/Зыкова</t>
  </si>
  <si>
    <t>мдк 01.09</t>
  </si>
  <si>
    <t>Иванова Л. П.</t>
  </si>
  <si>
    <t>Иванова Т. И.</t>
  </si>
  <si>
    <t>физич. Культура</t>
  </si>
  <si>
    <t>инос яз</t>
  </si>
  <si>
    <t>инф/инос</t>
  </si>
  <si>
    <t xml:space="preserve">афхд </t>
  </si>
  <si>
    <t>Казакова</t>
  </si>
  <si>
    <t>Утверждаю зам. директора по Ах и УПР Красночикойского филиала ГПОУ "ЧПТК"          А.И.Линейцев</t>
  </si>
  <si>
    <t>Михайлов</t>
  </si>
  <si>
    <t>Агапова</t>
  </si>
  <si>
    <t>кл.час</t>
  </si>
  <si>
    <t>Балабанов</t>
  </si>
  <si>
    <t>Ф.И.О</t>
  </si>
  <si>
    <t>Филиппова</t>
  </si>
  <si>
    <t>физич.культ</t>
  </si>
  <si>
    <t>103 гр</t>
  </si>
  <si>
    <t>Непомнящих</t>
  </si>
  <si>
    <t>МДК 03.02</t>
  </si>
  <si>
    <t>рус.язык</t>
  </si>
  <si>
    <t>иностр(1)/информат(2)</t>
  </si>
  <si>
    <t>иностр(2)/информат(1)</t>
  </si>
  <si>
    <t>Иванова/Никитина</t>
  </si>
  <si>
    <t>УП 02</t>
  </si>
  <si>
    <t>иностр(1)</t>
  </si>
  <si>
    <t>иностр(2)</t>
  </si>
  <si>
    <t>104 гр</t>
  </si>
  <si>
    <t>25 гр</t>
  </si>
  <si>
    <t>316 гр</t>
  </si>
  <si>
    <t>кл.час.</t>
  </si>
  <si>
    <t>история России</t>
  </si>
  <si>
    <t>основы проектной</t>
  </si>
  <si>
    <t>основы проект</t>
  </si>
  <si>
    <t>105 гр</t>
  </si>
  <si>
    <t>26 гр</t>
  </si>
  <si>
    <t>402 гр</t>
  </si>
  <si>
    <t>317 гр.</t>
  </si>
  <si>
    <t>основы педагогики</t>
  </si>
  <si>
    <t>материаловедение</t>
  </si>
  <si>
    <t>ОПЦ 06</t>
  </si>
  <si>
    <t>электротехника</t>
  </si>
  <si>
    <t>иностр(1)/информ(2)</t>
  </si>
  <si>
    <t>иностр(2)/информ(1)</t>
  </si>
  <si>
    <t>рус.язык и культ</t>
  </si>
  <si>
    <t>возр.анат</t>
  </si>
  <si>
    <t>охрана труда</t>
  </si>
  <si>
    <t>иностр (2)</t>
  </si>
  <si>
    <t>ОБЗР</t>
  </si>
  <si>
    <t>МДК 01.05</t>
  </si>
  <si>
    <t>ПДД</t>
  </si>
  <si>
    <t>Михайлов/Линейцев</t>
  </si>
  <si>
    <t>история Росии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</si>
</sst>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3" xfId="0" applyBorder="1"/>
    <xf numFmtId="0" fontId="1" fillId="0" borderId="1" xfId="0" applyFont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0" fillId="0" borderId="10" xfId="0" applyBorder="1"/>
    <xf numFmtId="0" fontId="1" fillId="0" borderId="9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7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0" borderId="17" xfId="0" applyFont="1" applyBorder="1"/>
    <xf numFmtId="0" fontId="1" fillId="0" borderId="18" xfId="0" applyFont="1" applyBorder="1"/>
    <xf numFmtId="0" fontId="1" fillId="0" borderId="16" xfId="0" applyFont="1" applyBorder="1"/>
    <xf numFmtId="0" fontId="1" fillId="0" borderId="18" xfId="0" applyFont="1" applyBorder="1" applyAlignment="1">
      <alignment wrapText="1"/>
    </xf>
    <xf numFmtId="0" fontId="1" fillId="0" borderId="19" xfId="0" applyFont="1" applyBorder="1"/>
    <xf numFmtId="0" fontId="1" fillId="0" borderId="15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wrapText="1"/>
    </xf>
    <xf numFmtId="0" fontId="1" fillId="0" borderId="11" xfId="0" applyFont="1" applyBorder="1" applyAlignment="1">
      <alignment horizontal="right" vertical="center"/>
    </xf>
    <xf numFmtId="0" fontId="1" fillId="0" borderId="22" xfId="0" applyFont="1" applyBorder="1" applyAlignment="1">
      <alignment horizontal="left" vertical="center"/>
    </xf>
    <xf numFmtId="0" fontId="0" fillId="0" borderId="14" xfId="0" applyBorder="1"/>
    <xf numFmtId="0" fontId="2" fillId="0" borderId="20" xfId="0" applyFont="1" applyBorder="1"/>
    <xf numFmtId="0" fontId="0" fillId="0" borderId="20" xfId="0" applyBorder="1"/>
    <xf numFmtId="0" fontId="1" fillId="0" borderId="20" xfId="0" applyFont="1" applyBorder="1"/>
    <xf numFmtId="0" fontId="1" fillId="0" borderId="14" xfId="0" applyFont="1" applyBorder="1" applyAlignment="1">
      <alignment horizontal="righ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/>
    <xf numFmtId="0" fontId="1" fillId="0" borderId="25" xfId="0" applyFont="1" applyBorder="1"/>
    <xf numFmtId="0" fontId="0" fillId="0" borderId="26" xfId="0" applyBorder="1"/>
    <xf numFmtId="0" fontId="6" fillId="0" borderId="26" xfId="1" applyBorder="1" applyAlignment="1" applyProtection="1"/>
    <xf numFmtId="0" fontId="0" fillId="0" borderId="26" xfId="0" applyBorder="1" applyAlignment="1">
      <alignment vertical="center"/>
    </xf>
    <xf numFmtId="0" fontId="6" fillId="0" borderId="0" xfId="1" applyAlignment="1" applyProtection="1"/>
    <xf numFmtId="0" fontId="0" fillId="0" borderId="26" xfId="0" applyBorder="1" applyAlignment="1">
      <alignment vertical="center" wrapText="1"/>
    </xf>
    <xf numFmtId="0" fontId="0" fillId="0" borderId="1" xfId="0" applyBorder="1"/>
    <xf numFmtId="0" fontId="0" fillId="0" borderId="27" xfId="0" applyBorder="1"/>
    <xf numFmtId="0" fontId="0" fillId="0" borderId="9" xfId="0" applyBorder="1"/>
    <xf numFmtId="0" fontId="0" fillId="0" borderId="28" xfId="0" applyBorder="1"/>
    <xf numFmtId="0" fontId="0" fillId="0" borderId="29" xfId="0" applyBorder="1"/>
    <xf numFmtId="0" fontId="0" fillId="0" borderId="2" xfId="0" applyBorder="1"/>
    <xf numFmtId="0" fontId="0" fillId="0" borderId="8" xfId="0" applyBorder="1"/>
    <xf numFmtId="0" fontId="0" fillId="0" borderId="30" xfId="0" applyBorder="1"/>
    <xf numFmtId="0" fontId="0" fillId="0" borderId="31" xfId="0" applyBorder="1"/>
    <xf numFmtId="0" fontId="1" fillId="0" borderId="30" xfId="0" applyFont="1" applyBorder="1"/>
    <xf numFmtId="0" fontId="1" fillId="0" borderId="31" xfId="0" applyFont="1" applyBorder="1"/>
    <xf numFmtId="0" fontId="1" fillId="0" borderId="26" xfId="0" applyFont="1" applyBorder="1"/>
    <xf numFmtId="0" fontId="1" fillId="0" borderId="6" xfId="0" applyFont="1" applyBorder="1" applyAlignment="1"/>
    <xf numFmtId="0" fontId="0" fillId="0" borderId="35" xfId="0" applyBorder="1"/>
    <xf numFmtId="0" fontId="0" fillId="0" borderId="36" xfId="0" applyBorder="1"/>
    <xf numFmtId="0" fontId="1" fillId="0" borderId="36" xfId="0" applyFont="1" applyBorder="1"/>
    <xf numFmtId="0" fontId="1" fillId="0" borderId="32" xfId="0" applyFont="1" applyBorder="1" applyAlignment="1"/>
    <xf numFmtId="0" fontId="1" fillId="0" borderId="37" xfId="0" applyFont="1" applyBorder="1" applyAlignment="1"/>
    <xf numFmtId="0" fontId="1" fillId="0" borderId="33" xfId="0" applyFont="1" applyBorder="1" applyAlignment="1"/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24" xfId="0" applyFont="1" applyFill="1" applyBorder="1"/>
    <xf numFmtId="0" fontId="9" fillId="0" borderId="8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14" xfId="0" applyBorder="1" applyAlignment="1">
      <alignment vertical="top"/>
    </xf>
    <xf numFmtId="0" fontId="2" fillId="0" borderId="20" xfId="0" applyFont="1" applyBorder="1" applyAlignment="1">
      <alignment vertical="top"/>
    </xf>
    <xf numFmtId="0" fontId="0" fillId="0" borderId="20" xfId="0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0" fontId="1" fillId="0" borderId="25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0" fontId="1" fillId="0" borderId="43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2" fillId="0" borderId="36" xfId="0" applyFont="1" applyBorder="1" applyAlignment="1">
      <alignment vertical="top" wrapText="1"/>
    </xf>
    <xf numFmtId="0" fontId="11" fillId="0" borderId="36" xfId="0" applyFont="1" applyBorder="1" applyAlignment="1">
      <alignment vertical="top" wrapText="1"/>
    </xf>
    <xf numFmtId="0" fontId="12" fillId="0" borderId="35" xfId="0" applyFont="1" applyBorder="1" applyAlignment="1">
      <alignment vertical="top" wrapText="1"/>
    </xf>
    <xf numFmtId="0" fontId="11" fillId="3" borderId="46" xfId="0" applyFont="1" applyFill="1" applyBorder="1" applyAlignment="1">
      <alignment vertical="top" wrapText="1"/>
    </xf>
    <xf numFmtId="0" fontId="10" fillId="0" borderId="35" xfId="0" applyFont="1" applyBorder="1" applyAlignment="1">
      <alignment vertical="top" wrapText="1"/>
    </xf>
    <xf numFmtId="0" fontId="11" fillId="3" borderId="36" xfId="0" applyFont="1" applyFill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40" xfId="0" applyFont="1" applyBorder="1" applyAlignment="1">
      <alignment vertical="top" wrapText="1"/>
    </xf>
    <xf numFmtId="0" fontId="1" fillId="2" borderId="41" xfId="0" applyFont="1" applyFill="1" applyBorder="1" applyAlignment="1">
      <alignment vertical="top" wrapText="1"/>
    </xf>
    <xf numFmtId="0" fontId="11" fillId="3" borderId="30" xfId="0" applyFont="1" applyFill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" fillId="0" borderId="52" xfId="0" applyFont="1" applyBorder="1" applyAlignment="1">
      <alignment vertical="top"/>
    </xf>
    <xf numFmtId="14" fontId="1" fillId="0" borderId="8" xfId="0" applyNumberFormat="1" applyFont="1" applyBorder="1" applyAlignment="1">
      <alignment horizontal="center" vertical="center"/>
    </xf>
    <xf numFmtId="14" fontId="1" fillId="0" borderId="38" xfId="0" applyNumberFormat="1" applyFont="1" applyBorder="1" applyAlignment="1">
      <alignment horizontal="center" vertical="center"/>
    </xf>
    <xf numFmtId="14" fontId="9" fillId="0" borderId="9" xfId="0" applyNumberFormat="1" applyFont="1" applyBorder="1" applyAlignment="1">
      <alignment horizontal="center" vertical="center"/>
    </xf>
    <xf numFmtId="0" fontId="9" fillId="4" borderId="8" xfId="0" applyFont="1" applyFill="1" applyBorder="1" applyAlignment="1">
      <alignment vertical="top" wrapText="1"/>
    </xf>
    <xf numFmtId="14" fontId="11" fillId="0" borderId="8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vertical="top" wrapText="1"/>
    </xf>
    <xf numFmtId="14" fontId="9" fillId="0" borderId="35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" fillId="0" borderId="33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4" fontId="1" fillId="0" borderId="6" xfId="0" applyNumberFormat="1" applyFont="1" applyBorder="1" applyAlignment="1">
      <alignment horizontal="left" vertical="top" wrapText="1"/>
    </xf>
    <xf numFmtId="0" fontId="11" fillId="3" borderId="7" xfId="0" applyFont="1" applyFill="1" applyBorder="1" applyAlignment="1">
      <alignment vertical="top" wrapText="1"/>
    </xf>
    <xf numFmtId="14" fontId="10" fillId="0" borderId="4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14" fontId="1" fillId="0" borderId="36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vertical="top" wrapText="1"/>
    </xf>
    <xf numFmtId="0" fontId="1" fillId="2" borderId="39" xfId="0" applyFont="1" applyFill="1" applyBorder="1" applyAlignment="1">
      <alignment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14" fontId="1" fillId="0" borderId="43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34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vertical="top" wrapText="1"/>
    </xf>
    <xf numFmtId="0" fontId="11" fillId="0" borderId="38" xfId="0" applyFont="1" applyBorder="1" applyAlignment="1">
      <alignment vertical="top" wrapText="1"/>
    </xf>
    <xf numFmtId="0" fontId="11" fillId="3" borderId="39" xfId="0" applyFont="1" applyFill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53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1" fillId="0" borderId="39" xfId="0" applyFont="1" applyBorder="1" applyAlignment="1">
      <alignment vertical="top" wrapText="1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14" fontId="11" fillId="0" borderId="2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top"/>
    </xf>
    <xf numFmtId="0" fontId="11" fillId="0" borderId="51" xfId="0" applyFont="1" applyBorder="1" applyAlignment="1">
      <alignment vertical="top"/>
    </xf>
    <xf numFmtId="0" fontId="1" fillId="0" borderId="34" xfId="0" applyFont="1" applyBorder="1" applyAlignment="1">
      <alignment horizontal="center" vertical="top" wrapText="1"/>
    </xf>
    <xf numFmtId="0" fontId="1" fillId="0" borderId="36" xfId="0" applyFont="1" applyBorder="1" applyAlignment="1">
      <alignment vertical="top" wrapText="1"/>
    </xf>
    <xf numFmtId="0" fontId="1" fillId="0" borderId="37" xfId="0" applyFont="1" applyBorder="1" applyAlignment="1">
      <alignment horizontal="center" vertical="top" wrapText="1"/>
    </xf>
    <xf numFmtId="0" fontId="11" fillId="0" borderId="59" xfId="0" applyFont="1" applyBorder="1" applyAlignment="1">
      <alignment vertical="top" wrapText="1"/>
    </xf>
    <xf numFmtId="0" fontId="11" fillId="0" borderId="60" xfId="0" applyFont="1" applyBorder="1" applyAlignment="1">
      <alignment vertical="top" wrapText="1"/>
    </xf>
    <xf numFmtId="14" fontId="1" fillId="0" borderId="37" xfId="0" applyNumberFormat="1" applyFont="1" applyBorder="1" applyAlignment="1">
      <alignment horizontal="center" vertical="center" wrapText="1"/>
    </xf>
    <xf numFmtId="14" fontId="11" fillId="0" borderId="59" xfId="0" applyNumberFormat="1" applyFont="1" applyBorder="1" applyAlignment="1">
      <alignment horizontal="center" vertical="center" wrapText="1"/>
    </xf>
    <xf numFmtId="0" fontId="10" fillId="0" borderId="59" xfId="0" applyFont="1" applyBorder="1" applyAlignment="1">
      <alignment vertical="top" wrapText="1"/>
    </xf>
    <xf numFmtId="0" fontId="10" fillId="0" borderId="36" xfId="0" applyFont="1" applyBorder="1" applyAlignment="1">
      <alignment vertical="top" wrapText="1"/>
    </xf>
    <xf numFmtId="0" fontId="11" fillId="0" borderId="35" xfId="0" applyFont="1" applyBorder="1" applyAlignment="1">
      <alignment vertical="top" wrapText="1"/>
    </xf>
    <xf numFmtId="0" fontId="11" fillId="0" borderId="33" xfId="0" applyFont="1" applyBorder="1" applyAlignment="1">
      <alignment horizontal="center" vertical="top" wrapText="1"/>
    </xf>
    <xf numFmtId="14" fontId="1" fillId="0" borderId="7" xfId="0" applyNumberFormat="1" applyFont="1" applyBorder="1" applyAlignment="1">
      <alignment horizontal="left" vertical="center" wrapText="1"/>
    </xf>
    <xf numFmtId="14" fontId="10" fillId="0" borderId="46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vertical="top" wrapText="1"/>
    </xf>
    <xf numFmtId="14" fontId="11" fillId="0" borderId="40" xfId="0" applyNumberFormat="1" applyFont="1" applyBorder="1" applyAlignment="1">
      <alignment horizontal="center" vertical="center" wrapText="1"/>
    </xf>
    <xf numFmtId="14" fontId="11" fillId="0" borderId="49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top" wrapText="1"/>
    </xf>
    <xf numFmtId="0" fontId="11" fillId="0" borderId="44" xfId="0" applyFont="1" applyBorder="1" applyAlignment="1">
      <alignment vertical="top" wrapText="1"/>
    </xf>
    <xf numFmtId="0" fontId="9" fillId="0" borderId="38" xfId="0" applyFont="1" applyBorder="1" applyAlignment="1">
      <alignment vertical="top" wrapText="1"/>
    </xf>
    <xf numFmtId="0" fontId="9" fillId="0" borderId="39" xfId="0" applyFont="1" applyBorder="1" applyAlignment="1">
      <alignment vertical="top" wrapText="1"/>
    </xf>
    <xf numFmtId="0" fontId="11" fillId="3" borderId="41" xfId="0" applyFont="1" applyFill="1" applyBorder="1" applyAlignment="1">
      <alignment vertical="top" wrapText="1"/>
    </xf>
    <xf numFmtId="0" fontId="11" fillId="0" borderId="8" xfId="0" applyFont="1" applyBorder="1" applyAlignment="1">
      <alignment horizontal="center" vertical="top" wrapText="1"/>
    </xf>
    <xf numFmtId="14" fontId="11" fillId="0" borderId="9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top" wrapText="1"/>
    </xf>
    <xf numFmtId="0" fontId="11" fillId="3" borderId="51" xfId="0" applyFont="1" applyFill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9" fillId="0" borderId="36" xfId="0" applyFont="1" applyFill="1" applyBorder="1" applyAlignment="1" applyProtection="1">
      <alignment vertical="top" wrapText="1"/>
      <protection locked="0"/>
    </xf>
    <xf numFmtId="0" fontId="11" fillId="3" borderId="35" xfId="0" applyFont="1" applyFill="1" applyBorder="1" applyAlignment="1">
      <alignment vertical="top" wrapText="1"/>
    </xf>
    <xf numFmtId="0" fontId="12" fillId="0" borderId="38" xfId="0" applyFont="1" applyBorder="1" applyAlignment="1">
      <alignment vertical="top" wrapText="1"/>
    </xf>
    <xf numFmtId="0" fontId="12" fillId="0" borderId="43" xfId="0" applyFont="1" applyBorder="1" applyAlignment="1">
      <alignment vertical="top" wrapText="1"/>
    </xf>
    <xf numFmtId="0" fontId="12" fillId="4" borderId="36" xfId="0" applyFont="1" applyFill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  <xf numFmtId="0" fontId="10" fillId="0" borderId="62" xfId="0" applyFont="1" applyBorder="1" applyAlignment="1">
      <alignment vertical="top" wrapText="1"/>
    </xf>
    <xf numFmtId="16" fontId="11" fillId="0" borderId="36" xfId="0" applyNumberFormat="1" applyFont="1" applyBorder="1" applyAlignment="1">
      <alignment vertical="top" wrapText="1"/>
    </xf>
    <xf numFmtId="14" fontId="9" fillId="0" borderId="50" xfId="0" applyNumberFormat="1" applyFont="1" applyBorder="1" applyAlignment="1">
      <alignment horizontal="center" vertical="center"/>
    </xf>
    <xf numFmtId="14" fontId="9" fillId="0" borderId="63" xfId="0" applyNumberFormat="1" applyFont="1" applyBorder="1" applyAlignment="1">
      <alignment horizontal="center" vertical="center"/>
    </xf>
    <xf numFmtId="14" fontId="9" fillId="0" borderId="38" xfId="0" applyNumberFormat="1" applyFont="1" applyBorder="1" applyAlignment="1">
      <alignment horizontal="center" vertical="center"/>
    </xf>
    <xf numFmtId="14" fontId="9" fillId="0" borderId="43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vertical="top" wrapText="1"/>
    </xf>
    <xf numFmtId="0" fontId="9" fillId="0" borderId="64" xfId="0" applyFont="1" applyBorder="1" applyAlignment="1">
      <alignment vertical="top" wrapText="1"/>
    </xf>
    <xf numFmtId="0" fontId="1" fillId="0" borderId="6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9" fillId="0" borderId="43" xfId="0" applyFont="1" applyBorder="1" applyAlignment="1">
      <alignment vertical="top" wrapText="1"/>
    </xf>
    <xf numFmtId="0" fontId="12" fillId="0" borderId="63" xfId="0" applyFont="1" applyBorder="1" applyAlignment="1">
      <alignment vertical="top" wrapText="1"/>
    </xf>
    <xf numFmtId="0" fontId="9" fillId="0" borderId="36" xfId="0" applyFont="1" applyBorder="1" applyAlignment="1">
      <alignment vertical="top" wrapText="1"/>
    </xf>
    <xf numFmtId="0" fontId="9" fillId="0" borderId="61" xfId="0" applyFont="1" applyBorder="1" applyAlignment="1">
      <alignment vertical="top" wrapText="1"/>
    </xf>
    <xf numFmtId="0" fontId="10" fillId="0" borderId="47" xfId="0" applyFont="1" applyBorder="1" applyAlignment="1">
      <alignment vertical="top" wrapText="1"/>
    </xf>
    <xf numFmtId="0" fontId="12" fillId="0" borderId="58" xfId="0" applyFont="1" applyBorder="1" applyAlignment="1">
      <alignment vertical="top" wrapText="1"/>
    </xf>
    <xf numFmtId="0" fontId="13" fillId="0" borderId="38" xfId="0" applyFont="1" applyBorder="1" applyAlignment="1">
      <alignment vertical="top" wrapText="1"/>
    </xf>
    <xf numFmtId="0" fontId="13" fillId="0" borderId="43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14" fillId="0" borderId="3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11" fillId="0" borderId="34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14" fontId="1" fillId="0" borderId="36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top" wrapText="1"/>
    </xf>
    <xf numFmtId="0" fontId="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4" fontId="1" fillId="0" borderId="13" xfId="0" applyNumberFormat="1" applyFont="1" applyBorder="1" applyAlignment="1">
      <alignment horizontal="center" textRotation="90"/>
    </xf>
    <xf numFmtId="14" fontId="1" fillId="0" borderId="4" xfId="0" applyNumberFormat="1" applyFont="1" applyBorder="1" applyAlignment="1">
      <alignment horizontal="center" textRotation="90"/>
    </xf>
    <xf numFmtId="14" fontId="1" fillId="0" borderId="12" xfId="0" applyNumberFormat="1" applyFont="1" applyBorder="1" applyAlignment="1">
      <alignment horizontal="center" textRotation="90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13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5" fillId="0" borderId="21" xfId="0" applyFont="1" applyBorder="1" applyAlignment="1">
      <alignment horizontal="center"/>
    </xf>
    <xf numFmtId="0" fontId="15" fillId="0" borderId="0" xfId="0" applyFont="1" applyAlignment="1">
      <alignment horizontal="center"/>
    </xf>
    <xf numFmtId="14" fontId="1" fillId="0" borderId="13" xfId="0" applyNumberFormat="1" applyFont="1" applyBorder="1" applyAlignment="1">
      <alignment horizontal="right" vertical="center" textRotation="90" wrapText="1"/>
    </xf>
    <xf numFmtId="14" fontId="1" fillId="0" borderId="4" xfId="0" applyNumberFormat="1" applyFont="1" applyBorder="1" applyAlignment="1">
      <alignment horizontal="right" vertical="center" textRotation="90" wrapText="1"/>
    </xf>
    <xf numFmtId="14" fontId="1" fillId="0" borderId="12" xfId="0" applyNumberFormat="1" applyFont="1" applyBorder="1" applyAlignment="1">
      <alignment horizontal="right" vertical="center" textRotation="90" wrapText="1"/>
    </xf>
    <xf numFmtId="0" fontId="11" fillId="0" borderId="26" xfId="0" applyFont="1" applyBorder="1" applyAlignment="1">
      <alignment horizontal="center" vertical="top" wrapText="1"/>
    </xf>
    <xf numFmtId="0" fontId="11" fillId="0" borderId="36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right"/>
    </xf>
    <xf numFmtId="0" fontId="4" fillId="0" borderId="20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55" xfId="0" applyFont="1" applyBorder="1" applyAlignment="1">
      <alignment horizontal="center" vertical="top"/>
    </xf>
    <xf numFmtId="0" fontId="1" fillId="0" borderId="48" xfId="0" applyFont="1" applyBorder="1" applyAlignment="1">
      <alignment horizontal="center" vertical="top"/>
    </xf>
    <xf numFmtId="0" fontId="1" fillId="0" borderId="56" xfId="0" applyNumberFormat="1" applyFont="1" applyBorder="1" applyAlignment="1">
      <alignment horizontal="center" vertical="center"/>
    </xf>
    <xf numFmtId="0" fontId="1" fillId="0" borderId="57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 wrapText="1"/>
    </xf>
    <xf numFmtId="0" fontId="12" fillId="0" borderId="43" xfId="0" applyFont="1" applyBorder="1" applyAlignment="1">
      <alignment horizontal="center" vertical="top" wrapText="1"/>
    </xf>
    <xf numFmtId="0" fontId="9" fillId="0" borderId="42" xfId="0" applyFont="1" applyBorder="1" applyAlignment="1">
      <alignment horizontal="center" vertical="top" wrapText="1"/>
    </xf>
    <xf numFmtId="0" fontId="9" fillId="0" borderId="43" xfId="0" applyFont="1" applyBorder="1" applyAlignment="1">
      <alignment horizontal="center" vertical="top" wrapText="1"/>
    </xf>
    <xf numFmtId="0" fontId="9" fillId="0" borderId="65" xfId="0" applyFont="1" applyBorder="1" applyAlignment="1">
      <alignment horizontal="center" vertical="top" wrapText="1"/>
    </xf>
    <xf numFmtId="0" fontId="9" fillId="0" borderId="6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1" fillId="0" borderId="45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top" wrapText="1"/>
    </xf>
    <xf numFmtId="14" fontId="9" fillId="0" borderId="13" xfId="0" applyNumberFormat="1" applyFont="1" applyBorder="1" applyAlignment="1">
      <alignment horizontal="center" vertical="center" textRotation="90"/>
    </xf>
    <xf numFmtId="14" fontId="9" fillId="0" borderId="4" xfId="0" applyNumberFormat="1" applyFont="1" applyBorder="1" applyAlignment="1">
      <alignment horizontal="center" vertical="center" textRotation="90"/>
    </xf>
    <xf numFmtId="14" fontId="9" fillId="0" borderId="12" xfId="0" applyNumberFormat="1" applyFont="1" applyBorder="1" applyAlignment="1">
      <alignment horizontal="center" vertical="center" textRotation="90"/>
    </xf>
    <xf numFmtId="0" fontId="10" fillId="0" borderId="2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14" fontId="1" fillId="0" borderId="45" xfId="0" applyNumberFormat="1" applyFont="1" applyBorder="1" applyAlignment="1">
      <alignment horizontal="center" vertical="center"/>
    </xf>
    <xf numFmtId="14" fontId="1" fillId="0" borderId="34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 textRotation="90"/>
    </xf>
    <xf numFmtId="14" fontId="1" fillId="0" borderId="4" xfId="0" applyNumberFormat="1" applyFont="1" applyBorder="1" applyAlignment="1">
      <alignment horizontal="center" vertical="center" textRotation="90"/>
    </xf>
    <xf numFmtId="14" fontId="1" fillId="0" borderId="12" xfId="0" applyNumberFormat="1" applyFont="1" applyBorder="1" applyAlignment="1">
      <alignment horizontal="center" vertical="center" textRotation="90"/>
    </xf>
    <xf numFmtId="0" fontId="11" fillId="0" borderId="42" xfId="0" applyFont="1" applyBorder="1" applyAlignment="1">
      <alignment horizontal="center" vertical="top" wrapText="1"/>
    </xf>
    <xf numFmtId="0" fontId="11" fillId="0" borderId="43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114"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3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8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6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9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1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4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2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7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5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3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8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6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0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9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6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1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4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2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7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40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5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5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3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8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6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0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9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1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4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9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14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2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27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0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35" Type="http://schemas.openxmlformats.org/officeDocument/2006/relationships/hyperlink" Target="../../../&#1044;&#1086;&#1082;&#1091;&#1084;&#1077;&#1085;&#1090;&#1099;%20&#1045;&#1083;&#1077;&#1085;&#1099;/Desktop/&#1088;&#1072;&#1089;&#1087;&#1080;&#1089;&#1072;&#1085;&#1080;&#1077;.xlsx" TargetMode="External"/><Relationship Id="rId4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1"/>
  <sheetViews>
    <sheetView view="pageBreakPreview" zoomScale="90" zoomScaleSheetLayoutView="90" workbookViewId="0">
      <selection activeCell="B4" sqref="B4"/>
    </sheetView>
  </sheetViews>
  <sheetFormatPr defaultRowHeight="14.4" x14ac:dyDescent="0.3"/>
  <cols>
    <col min="2" max="2" width="13.5546875" customWidth="1"/>
    <col min="3" max="3" width="11.109375" customWidth="1"/>
  </cols>
  <sheetData>
    <row r="1" spans="1:41" ht="30" customHeight="1" x14ac:dyDescent="0.3">
      <c r="A1" s="40" t="s">
        <v>64</v>
      </c>
      <c r="B1" s="42" t="s">
        <v>63</v>
      </c>
      <c r="C1" s="42" t="s">
        <v>62</v>
      </c>
    </row>
    <row r="2" spans="1:41" x14ac:dyDescent="0.3">
      <c r="A2" s="40" t="s">
        <v>58</v>
      </c>
      <c r="B2" s="39" t="s">
        <v>61</v>
      </c>
      <c r="C2" s="38"/>
      <c r="AO2" t="s">
        <v>58</v>
      </c>
    </row>
    <row r="3" spans="1:41" x14ac:dyDescent="0.3">
      <c r="A3" s="40" t="s">
        <v>58</v>
      </c>
      <c r="B3" s="39" t="s">
        <v>60</v>
      </c>
      <c r="C3" s="38"/>
      <c r="AO3" t="s">
        <v>59</v>
      </c>
    </row>
    <row r="4" spans="1:41" x14ac:dyDescent="0.3">
      <c r="A4" s="40" t="s">
        <v>58</v>
      </c>
      <c r="B4" s="39" t="s">
        <v>57</v>
      </c>
      <c r="C4" s="38"/>
      <c r="AO4" t="s">
        <v>56</v>
      </c>
    </row>
    <row r="5" spans="1:41" x14ac:dyDescent="0.3">
      <c r="A5" s="40"/>
      <c r="B5" s="39" t="s">
        <v>55</v>
      </c>
      <c r="C5" s="38"/>
      <c r="AO5" t="s">
        <v>54</v>
      </c>
    </row>
    <row r="6" spans="1:41" x14ac:dyDescent="0.3">
      <c r="A6" s="40"/>
      <c r="B6" s="39" t="s">
        <v>53</v>
      </c>
      <c r="C6" s="38"/>
      <c r="AO6" t="s">
        <v>52</v>
      </c>
    </row>
    <row r="7" spans="1:41" x14ac:dyDescent="0.3">
      <c r="A7" s="40"/>
      <c r="B7" s="39" t="s">
        <v>51</v>
      </c>
      <c r="C7" s="38"/>
      <c r="AO7" t="s">
        <v>50</v>
      </c>
    </row>
    <row r="8" spans="1:41" x14ac:dyDescent="0.3">
      <c r="A8" s="40"/>
      <c r="B8" s="39" t="s">
        <v>49</v>
      </c>
      <c r="C8" s="38"/>
      <c r="AO8" t="s">
        <v>48</v>
      </c>
    </row>
    <row r="9" spans="1:41" x14ac:dyDescent="0.3">
      <c r="A9" s="40"/>
      <c r="B9" s="41" t="s">
        <v>47</v>
      </c>
      <c r="C9" s="38"/>
      <c r="AO9" t="s">
        <v>46</v>
      </c>
    </row>
    <row r="10" spans="1:41" x14ac:dyDescent="0.3">
      <c r="A10" s="40"/>
      <c r="B10" s="39" t="s">
        <v>45</v>
      </c>
      <c r="C10" s="38"/>
      <c r="AO10" t="s">
        <v>44</v>
      </c>
    </row>
    <row r="11" spans="1:41" x14ac:dyDescent="0.3">
      <c r="A11" s="40"/>
      <c r="B11" s="39" t="s">
        <v>43</v>
      </c>
      <c r="C11" s="38"/>
      <c r="AO11" t="s">
        <v>42</v>
      </c>
    </row>
    <row r="12" spans="1:41" x14ac:dyDescent="0.3">
      <c r="A12" s="40"/>
      <c r="B12" s="39" t="s">
        <v>41</v>
      </c>
      <c r="C12" s="38"/>
    </row>
    <row r="13" spans="1:41" x14ac:dyDescent="0.3">
      <c r="A13" s="40"/>
      <c r="B13" s="39" t="s">
        <v>40</v>
      </c>
      <c r="C13" s="38"/>
    </row>
    <row r="14" spans="1:41" x14ac:dyDescent="0.3">
      <c r="A14" s="40"/>
      <c r="B14" s="39" t="s">
        <v>39</v>
      </c>
      <c r="C14" s="38"/>
    </row>
    <row r="15" spans="1:41" x14ac:dyDescent="0.3">
      <c r="A15" s="40"/>
      <c r="B15" s="39" t="s">
        <v>38</v>
      </c>
      <c r="C15" s="38"/>
    </row>
    <row r="16" spans="1:41" x14ac:dyDescent="0.3">
      <c r="A16" s="40"/>
      <c r="B16" s="39" t="s">
        <v>37</v>
      </c>
      <c r="C16" s="38"/>
    </row>
    <row r="17" spans="1:3" x14ac:dyDescent="0.3">
      <c r="A17" s="40"/>
      <c r="B17" s="39" t="s">
        <v>36</v>
      </c>
      <c r="C17" s="38"/>
    </row>
    <row r="18" spans="1:3" x14ac:dyDescent="0.3">
      <c r="A18" s="40"/>
      <c r="B18" s="39" t="s">
        <v>35</v>
      </c>
      <c r="C18" s="38"/>
    </row>
    <row r="19" spans="1:3" x14ac:dyDescent="0.3">
      <c r="A19" s="40"/>
      <c r="B19" s="39" t="s">
        <v>34</v>
      </c>
      <c r="C19" s="38"/>
    </row>
    <row r="20" spans="1:3" x14ac:dyDescent="0.3">
      <c r="A20" s="40"/>
      <c r="B20" s="39" t="s">
        <v>33</v>
      </c>
      <c r="C20" s="38"/>
    </row>
    <row r="21" spans="1:3" x14ac:dyDescent="0.3">
      <c r="A21" s="40"/>
      <c r="B21" s="39" t="s">
        <v>32</v>
      </c>
      <c r="C21" s="38"/>
    </row>
    <row r="22" spans="1:3" x14ac:dyDescent="0.3">
      <c r="A22" s="40"/>
      <c r="B22" s="39" t="s">
        <v>31</v>
      </c>
      <c r="C22" s="38"/>
    </row>
    <row r="23" spans="1:3" x14ac:dyDescent="0.3">
      <c r="A23" s="40"/>
      <c r="B23" s="39" t="s">
        <v>30</v>
      </c>
      <c r="C23" s="38"/>
    </row>
    <row r="24" spans="1:3" x14ac:dyDescent="0.3">
      <c r="A24" s="40"/>
      <c r="B24" s="39" t="s">
        <v>29</v>
      </c>
      <c r="C24" s="38"/>
    </row>
    <row r="25" spans="1:3" x14ac:dyDescent="0.3">
      <c r="A25" s="40"/>
      <c r="B25" s="39" t="s">
        <v>28</v>
      </c>
      <c r="C25" s="38"/>
    </row>
    <row r="26" spans="1:3" x14ac:dyDescent="0.3">
      <c r="A26" s="40"/>
      <c r="B26" s="39" t="s">
        <v>27</v>
      </c>
      <c r="C26" s="38"/>
    </row>
    <row r="27" spans="1:3" x14ac:dyDescent="0.3">
      <c r="A27" s="40"/>
      <c r="B27" s="39" t="s">
        <v>26</v>
      </c>
      <c r="C27" s="38"/>
    </row>
    <row r="28" spans="1:3" x14ac:dyDescent="0.3">
      <c r="A28" s="40"/>
      <c r="B28" s="39" t="s">
        <v>25</v>
      </c>
      <c r="C28" s="38"/>
    </row>
    <row r="29" spans="1:3" x14ac:dyDescent="0.3">
      <c r="A29" s="40"/>
      <c r="B29" s="39" t="s">
        <v>24</v>
      </c>
      <c r="C29" s="38"/>
    </row>
    <row r="30" spans="1:3" x14ac:dyDescent="0.3">
      <c r="A30" s="40"/>
      <c r="B30" s="39" t="s">
        <v>23</v>
      </c>
      <c r="C30" s="38"/>
    </row>
    <row r="31" spans="1:3" x14ac:dyDescent="0.3">
      <c r="A31" s="40"/>
      <c r="B31" s="39" t="s">
        <v>22</v>
      </c>
      <c r="C31" s="38"/>
    </row>
    <row r="32" spans="1:3" x14ac:dyDescent="0.3">
      <c r="A32" s="40"/>
      <c r="B32" s="39" t="s">
        <v>21</v>
      </c>
      <c r="C32" s="38"/>
    </row>
    <row r="33" spans="1:3" x14ac:dyDescent="0.3">
      <c r="A33" s="40"/>
      <c r="B33" s="39" t="s">
        <v>20</v>
      </c>
      <c r="C33" s="38"/>
    </row>
    <row r="34" spans="1:3" x14ac:dyDescent="0.3">
      <c r="A34" s="40"/>
      <c r="B34" s="39" t="s">
        <v>19</v>
      </c>
      <c r="C34" s="38"/>
    </row>
    <row r="35" spans="1:3" x14ac:dyDescent="0.3">
      <c r="A35" s="40"/>
      <c r="B35" s="39" t="s">
        <v>18</v>
      </c>
      <c r="C35" s="38"/>
    </row>
    <row r="36" spans="1:3" x14ac:dyDescent="0.3">
      <c r="A36" s="40"/>
      <c r="B36" s="39" t="s">
        <v>17</v>
      </c>
      <c r="C36" s="38"/>
    </row>
    <row r="37" spans="1:3" x14ac:dyDescent="0.3">
      <c r="A37" s="40"/>
      <c r="B37" s="39" t="s">
        <v>16</v>
      </c>
      <c r="C37" s="38"/>
    </row>
    <row r="38" spans="1:3" x14ac:dyDescent="0.3">
      <c r="A38" s="40"/>
      <c r="B38" s="39" t="s">
        <v>15</v>
      </c>
      <c r="C38" s="38"/>
    </row>
    <row r="39" spans="1:3" x14ac:dyDescent="0.3">
      <c r="A39" s="40"/>
      <c r="B39" s="39" t="s">
        <v>14</v>
      </c>
      <c r="C39" s="38"/>
    </row>
    <row r="40" spans="1:3" x14ac:dyDescent="0.3">
      <c r="A40" s="40"/>
      <c r="B40" s="39" t="s">
        <v>13</v>
      </c>
      <c r="C40" s="38"/>
    </row>
    <row r="41" spans="1:3" x14ac:dyDescent="0.3">
      <c r="A41" s="40"/>
      <c r="B41" s="39" t="s">
        <v>12</v>
      </c>
      <c r="C41" s="38"/>
    </row>
  </sheetData>
  <dataValidations count="1">
    <dataValidation type="list" allowBlank="1" showInputMessage="1" showErrorMessage="1" sqref="A2:A41">
      <formula1>$AO$2:$AO$11</formula1>
    </dataValidation>
  </dataValidations>
  <hyperlinks>
    <hyperlink ref="B2" r:id="rId1" location="'Расписание 1 НЕДЕЛЯ'!Область_печати"/>
    <hyperlink ref="B3" r:id="rId2" location="'Расписание 2 НЕДЕЛЯ'!Область_печати"/>
    <hyperlink ref="B10" r:id="rId3" location="'Расписание 1 НЕДЕЛЯ (5)'!Область_печати"/>
    <hyperlink ref="B12" r:id="rId4" location="'Расписание 1 НЕДЕЛЯ (6)'!Область_печати"/>
    <hyperlink ref="B14" r:id="rId5" location="'Расписание 1 НЕДЕЛЯ (7)'!Область_печати"/>
    <hyperlink ref="B16" r:id="rId6" location="'Расписание 1 НЕДЕЛЯ (8)'!Область_печати"/>
    <hyperlink ref="B18" r:id="rId7" location="'Расписание 1 НЕДЕЛЯ (9)'!Область_печати"/>
    <hyperlink ref="B20" r:id="rId8" location="'Расписание 1 НЕДЕЛЯ (10)'!Область_печати"/>
    <hyperlink ref="B22" r:id="rId9" location="'Расписание 1 НЕДЕЛЯ (11)'!Область_печати"/>
    <hyperlink ref="B24" r:id="rId10" location="'Расписание 1 НЕДЕЛЯ (12)'!Область_печати"/>
    <hyperlink ref="B26" r:id="rId11" location="'Расписание 1 НЕДЕЛЯ (13)'!Область_печати"/>
    <hyperlink ref="B28" r:id="rId12" location="'Расписание 1 НЕДЕЛЯ (14)'!Область_печати"/>
    <hyperlink ref="B30" r:id="rId13" location="'Расписание 1 НЕДЕЛЯ (15)'!Область_печати"/>
    <hyperlink ref="B32" r:id="rId14" location="'Расписание 1 НЕДЕЛЯ (16)'!Область_печати"/>
    <hyperlink ref="B34" r:id="rId15" location="'Расписание 1 НЕДЕЛЯ (17)'!Область_печати"/>
    <hyperlink ref="B36" r:id="rId16" location="'Расписание 1 НЕДЕЛЯ (18)'!Область_печати"/>
    <hyperlink ref="B38" r:id="rId17" location="'Расписание 1 НЕДЕЛЯ (19)'!Область_печати"/>
    <hyperlink ref="B40" r:id="rId18" location="'Расписание 1 НЕДЕЛЯ (20)'!Область_печати"/>
    <hyperlink ref="B11" r:id="rId19" location="'Расписание 2 НЕДЕЛЯ (5)'!Область_печати"/>
    <hyperlink ref="B13" r:id="rId20" location="'Расписание 2 НЕДЕЛЯ (6)'!Область_печати"/>
    <hyperlink ref="B15" r:id="rId21" location="'Расписание 2 НЕДЕЛЯ (7)'!Область_печати"/>
    <hyperlink ref="B17" r:id="rId22" location="'Расписание 2 НЕДЕЛЯ (8)'!Область_печати"/>
    <hyperlink ref="B19" r:id="rId23" location="'Расписание 2 НЕДЕЛЯ (9)'!Область_печати"/>
    <hyperlink ref="B21" r:id="rId24" location="'Расписание 2 НЕДЕЛЯ (10)'!Область_печати"/>
    <hyperlink ref="B23" r:id="rId25" location="'Расписание 2 НЕДЕЛЯ (11)'!Область_печати"/>
    <hyperlink ref="B25" r:id="rId26" location="'Расписание 2 НЕДЕЛЯ (12)'!Область_печати"/>
    <hyperlink ref="B27" r:id="rId27" location="'Расписание 2 НЕДЕЛЯ (13)'!Область_печати"/>
    <hyperlink ref="B29" r:id="rId28" location="'Расписание 2 НЕДЕЛЯ (14)'!Область_печати"/>
    <hyperlink ref="B31" r:id="rId29" location="'Расписание 2 НЕДЕЛЯ (15)'!Область_печати"/>
    <hyperlink ref="B33" r:id="rId30" location="'Расписание 2 НЕДЕЛЯ (16)'!Область_печати"/>
    <hyperlink ref="B35" r:id="rId31" location="'Расписание 2 НЕДЕЛЯ (17)'!Область_печати"/>
    <hyperlink ref="B37" r:id="rId32" location="'Расписание 2 НЕДЕЛЯ (18)'!Область_печати"/>
    <hyperlink ref="B39" r:id="rId33" location="'Расписание 2 НЕДЕЛЯ (19)'!Область_печати"/>
    <hyperlink ref="B41" r:id="rId34" location="'Расписание 2 НЕДЕЛЯ (20)'!Область_печати"/>
    <hyperlink ref="B4" r:id="rId35" location="'Расписание 1 НЕДЕЛЯ (2)'!Область_печати"/>
    <hyperlink ref="B5" r:id="rId36" location="'Расписание 2 НЕДЕЛЯ (2)'!Область_печати"/>
    <hyperlink ref="B6" r:id="rId37" location="'Расписание 1 НЕДЕЛЯ (3)'!Область_печати"/>
    <hyperlink ref="B7" r:id="rId38" location="'Расписание 2 НЕДЕЛЯ (3)'!Область_печати"/>
    <hyperlink ref="B8" r:id="rId39" location="'Расписание 1 НЕДЕЛЯ (4)'!Область_печати"/>
    <hyperlink ref="B9" r:id="rId40" location="'Расписание 2 НЕДЕЛЯ (4)'!Область_печати"/>
  </hyperlinks>
  <pageMargins left="0.7" right="0.7" top="0.75" bottom="0.75" header="0.3" footer="0.3"/>
  <pageSetup paperSize="9" orientation="portrait" r:id="rId41"/>
  <legacy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90" zoomScaleSheetLayoutView="90" workbookViewId="0">
      <selection activeCell="A25" sqref="A25"/>
    </sheetView>
  </sheetViews>
  <sheetFormatPr defaultRowHeight="14.4" x14ac:dyDescent="0.3"/>
  <cols>
    <col min="1" max="1" width="18.109375" customWidth="1"/>
    <col min="2" max="2" width="17.44140625" customWidth="1"/>
    <col min="3" max="3" width="18.6640625" customWidth="1"/>
    <col min="4" max="4" width="15.44140625" customWidth="1"/>
    <col min="5" max="5" width="12" customWidth="1"/>
    <col min="6" max="6" width="12.109375" customWidth="1"/>
    <col min="7" max="7" width="17.88671875" customWidth="1"/>
    <col min="8" max="8" width="17.44140625" customWidth="1"/>
    <col min="9" max="9" width="16.5546875" customWidth="1"/>
    <col min="10" max="10" width="18.44140625" customWidth="1"/>
    <col min="11" max="11" width="15.5546875" customWidth="1"/>
    <col min="12" max="12" width="18.44140625" customWidth="1"/>
    <col min="13" max="13" width="11.109375" customWidth="1"/>
    <col min="14" max="14" width="11.88671875" customWidth="1"/>
    <col min="15" max="15" width="17.109375" customWidth="1"/>
    <col min="16" max="16" width="17.6640625" customWidth="1"/>
    <col min="17" max="17" width="16.88671875" customWidth="1"/>
    <col min="18" max="18" width="12.44140625" customWidth="1"/>
    <col min="19" max="19" width="20" customWidth="1"/>
    <col min="20" max="21" width="16.88671875" customWidth="1"/>
    <col min="22" max="22" width="13.5546875" customWidth="1"/>
    <col min="23" max="24" width="13" customWidth="1"/>
    <col min="25" max="25" width="12.33203125" customWidth="1"/>
    <col min="27" max="27" width="11.88671875" customWidth="1"/>
    <col min="28" max="28" width="10.109375" customWidth="1"/>
  </cols>
  <sheetData>
    <row r="1" spans="1:20" x14ac:dyDescent="0.3">
      <c r="A1" s="60">
        <v>15</v>
      </c>
      <c r="B1" s="59" t="s">
        <v>154</v>
      </c>
      <c r="C1" s="60">
        <v>13</v>
      </c>
      <c r="D1" s="61" t="str">
        <f>B1</f>
        <v>Гр</v>
      </c>
      <c r="E1" s="60">
        <v>14</v>
      </c>
      <c r="F1" s="59" t="str">
        <f>D1</f>
        <v>Гр</v>
      </c>
      <c r="G1" s="61">
        <v>12</v>
      </c>
      <c r="H1" s="59" t="str">
        <f>F1</f>
        <v>Гр</v>
      </c>
      <c r="I1" s="60">
        <v>208</v>
      </c>
      <c r="J1" s="59" t="str">
        <f>H1</f>
        <v>Гр</v>
      </c>
      <c r="K1" s="60">
        <v>207</v>
      </c>
      <c r="L1" s="59" t="str">
        <f>J1</f>
        <v>Гр</v>
      </c>
      <c r="M1" s="60">
        <v>206</v>
      </c>
      <c r="N1" s="59" t="str">
        <f>L1</f>
        <v>Гр</v>
      </c>
      <c r="O1" s="60">
        <v>310</v>
      </c>
      <c r="P1" s="59" t="str">
        <f>N1</f>
        <v>Гр</v>
      </c>
      <c r="Q1" s="60">
        <v>309</v>
      </c>
      <c r="R1" s="59" t="str">
        <f>P1</f>
        <v>Гр</v>
      </c>
      <c r="S1" s="60">
        <v>308</v>
      </c>
      <c r="T1" s="59" t="str">
        <f>R1</f>
        <v>Гр</v>
      </c>
    </row>
    <row r="2" spans="1:20" ht="16.5" customHeight="1" x14ac:dyDescent="0.3">
      <c r="A2" s="12" t="s">
        <v>1</v>
      </c>
      <c r="B2" s="10" t="s">
        <v>2</v>
      </c>
      <c r="C2" s="12" t="s">
        <v>3</v>
      </c>
      <c r="D2" s="58" t="s">
        <v>2</v>
      </c>
      <c r="E2" s="12" t="s">
        <v>1</v>
      </c>
      <c r="F2" s="10" t="s">
        <v>2</v>
      </c>
      <c r="G2" s="53" t="s">
        <v>1</v>
      </c>
      <c r="H2" s="14" t="s">
        <v>2</v>
      </c>
      <c r="I2" s="12" t="s">
        <v>1</v>
      </c>
      <c r="J2" s="10" t="s">
        <v>2</v>
      </c>
      <c r="K2" s="12" t="s">
        <v>1</v>
      </c>
      <c r="L2" s="10" t="s">
        <v>2</v>
      </c>
      <c r="M2" s="12" t="s">
        <v>1</v>
      </c>
      <c r="N2" s="10" t="s">
        <v>2</v>
      </c>
      <c r="O2" s="12" t="s">
        <v>1</v>
      </c>
      <c r="P2" s="10" t="s">
        <v>2</v>
      </c>
      <c r="Q2" s="12" t="s">
        <v>1</v>
      </c>
      <c r="R2" s="10" t="s">
        <v>2</v>
      </c>
      <c r="S2" s="12" t="s">
        <v>1</v>
      </c>
      <c r="T2" s="10" t="s">
        <v>2</v>
      </c>
    </row>
    <row r="3" spans="1:20" ht="12" customHeight="1" x14ac:dyDescent="0.3">
      <c r="A3" s="49" t="s">
        <v>126</v>
      </c>
      <c r="B3" s="48" t="s">
        <v>99</v>
      </c>
      <c r="C3" s="49" t="s">
        <v>118</v>
      </c>
      <c r="D3" s="57" t="s">
        <v>101</v>
      </c>
      <c r="E3" s="49" t="s">
        <v>118</v>
      </c>
      <c r="F3" s="48" t="s">
        <v>109</v>
      </c>
      <c r="G3" s="51" t="s">
        <v>126</v>
      </c>
      <c r="H3" s="48" t="s">
        <v>99</v>
      </c>
      <c r="I3" s="49" t="s">
        <v>125</v>
      </c>
      <c r="J3" s="48" t="s">
        <v>124</v>
      </c>
      <c r="K3" s="49" t="s">
        <v>98</v>
      </c>
      <c r="L3" s="48" t="s">
        <v>86</v>
      </c>
      <c r="M3" s="49" t="s">
        <v>153</v>
      </c>
      <c r="N3" s="48" t="s">
        <v>72</v>
      </c>
      <c r="O3" s="49" t="s">
        <v>108</v>
      </c>
      <c r="P3" s="48" t="s">
        <v>80</v>
      </c>
      <c r="Q3" s="49" t="s">
        <v>152</v>
      </c>
      <c r="R3" s="48" t="s">
        <v>70</v>
      </c>
      <c r="S3" s="49" t="s">
        <v>151</v>
      </c>
      <c r="T3" s="48" t="s">
        <v>117</v>
      </c>
    </row>
    <row r="4" spans="1:20" ht="12" customHeight="1" x14ac:dyDescent="0.3">
      <c r="A4" s="49" t="s">
        <v>93</v>
      </c>
      <c r="B4" s="48" t="s">
        <v>92</v>
      </c>
      <c r="C4" s="49" t="s">
        <v>98</v>
      </c>
      <c r="D4" s="57" t="s">
        <v>86</v>
      </c>
      <c r="E4" s="49" t="s">
        <v>148</v>
      </c>
      <c r="F4" s="48" t="s">
        <v>122</v>
      </c>
      <c r="G4" s="51" t="s">
        <v>87</v>
      </c>
      <c r="H4" s="48" t="s">
        <v>86</v>
      </c>
      <c r="I4" s="49" t="s">
        <v>100</v>
      </c>
      <c r="J4" s="48" t="s">
        <v>99</v>
      </c>
      <c r="K4" s="49" t="s">
        <v>147</v>
      </c>
      <c r="L4" s="48" t="s">
        <v>80</v>
      </c>
      <c r="M4" s="49"/>
      <c r="N4" s="48" t="s">
        <v>72</v>
      </c>
      <c r="O4" s="49" t="s">
        <v>150</v>
      </c>
      <c r="P4" s="48" t="s">
        <v>127</v>
      </c>
      <c r="Q4" s="49"/>
      <c r="R4" s="48" t="s">
        <v>70</v>
      </c>
      <c r="S4" s="49" t="s">
        <v>149</v>
      </c>
      <c r="T4" s="48" t="s">
        <v>117</v>
      </c>
    </row>
    <row r="5" spans="1:20" ht="12" customHeight="1" x14ac:dyDescent="0.3">
      <c r="A5" s="49" t="s">
        <v>148</v>
      </c>
      <c r="B5" s="48" t="s">
        <v>122</v>
      </c>
      <c r="C5" s="49" t="s">
        <v>144</v>
      </c>
      <c r="D5" s="57" t="s">
        <v>122</v>
      </c>
      <c r="E5" s="49" t="s">
        <v>93</v>
      </c>
      <c r="F5" s="48" t="s">
        <v>92</v>
      </c>
      <c r="G5" s="51" t="s">
        <v>133</v>
      </c>
      <c r="H5" s="48" t="s">
        <v>114</v>
      </c>
      <c r="I5" s="49" t="s">
        <v>98</v>
      </c>
      <c r="J5" s="48" t="s">
        <v>86</v>
      </c>
      <c r="K5" s="49" t="s">
        <v>108</v>
      </c>
      <c r="L5" s="48" t="s">
        <v>107</v>
      </c>
      <c r="M5" s="49"/>
      <c r="N5" s="48" t="s">
        <v>72</v>
      </c>
      <c r="O5" s="49" t="s">
        <v>147</v>
      </c>
      <c r="P5" s="48" t="s">
        <v>80</v>
      </c>
      <c r="Q5" s="49"/>
      <c r="R5" s="48" t="s">
        <v>70</v>
      </c>
      <c r="S5" s="49" t="s">
        <v>146</v>
      </c>
      <c r="T5" s="48" t="s">
        <v>145</v>
      </c>
    </row>
    <row r="6" spans="1:20" ht="12" customHeight="1" x14ac:dyDescent="0.3">
      <c r="A6" s="49" t="s">
        <v>108</v>
      </c>
      <c r="B6" s="48" t="s">
        <v>107</v>
      </c>
      <c r="C6" s="49" t="s">
        <v>125</v>
      </c>
      <c r="D6" s="57" t="s">
        <v>124</v>
      </c>
      <c r="E6" s="49" t="s">
        <v>126</v>
      </c>
      <c r="F6" s="48" t="s">
        <v>99</v>
      </c>
      <c r="G6" s="51" t="s">
        <v>144</v>
      </c>
      <c r="H6" s="48" t="s">
        <v>122</v>
      </c>
      <c r="I6" s="49" t="s">
        <v>143</v>
      </c>
      <c r="J6" s="48" t="s">
        <v>86</v>
      </c>
      <c r="K6" s="49" t="s">
        <v>142</v>
      </c>
      <c r="L6" s="48" t="s">
        <v>132</v>
      </c>
      <c r="M6" s="49"/>
      <c r="N6" s="48" t="s">
        <v>72</v>
      </c>
      <c r="O6" s="49" t="s">
        <v>141</v>
      </c>
      <c r="P6" s="48" t="s">
        <v>128</v>
      </c>
      <c r="Q6" s="49"/>
      <c r="R6" s="48" t="s">
        <v>70</v>
      </c>
      <c r="S6" s="49" t="s">
        <v>133</v>
      </c>
      <c r="T6" s="48" t="s">
        <v>140</v>
      </c>
    </row>
    <row r="7" spans="1:20" ht="12" customHeight="1" x14ac:dyDescent="0.3">
      <c r="A7" s="49" t="s">
        <v>139</v>
      </c>
      <c r="B7" s="48" t="s">
        <v>105</v>
      </c>
      <c r="C7" s="49" t="s">
        <v>133</v>
      </c>
      <c r="D7" s="57" t="s">
        <v>101</v>
      </c>
      <c r="E7" s="49" t="s">
        <v>125</v>
      </c>
      <c r="F7" s="48" t="s">
        <v>124</v>
      </c>
      <c r="G7" s="51" t="s">
        <v>81</v>
      </c>
      <c r="H7" s="48" t="s">
        <v>136</v>
      </c>
      <c r="I7" s="49" t="s">
        <v>125</v>
      </c>
      <c r="J7" s="48" t="s">
        <v>124</v>
      </c>
      <c r="K7" s="49" t="s">
        <v>138</v>
      </c>
      <c r="L7" s="48" t="s">
        <v>132</v>
      </c>
      <c r="M7" s="49"/>
      <c r="N7" s="48" t="s">
        <v>72</v>
      </c>
      <c r="O7" s="49" t="s">
        <v>137</v>
      </c>
      <c r="P7" s="48" t="s">
        <v>136</v>
      </c>
      <c r="Q7" s="49"/>
      <c r="R7" s="48" t="s">
        <v>70</v>
      </c>
      <c r="S7" s="49" t="s">
        <v>95</v>
      </c>
      <c r="T7" s="48" t="s">
        <v>135</v>
      </c>
    </row>
    <row r="8" spans="1:20" ht="12" customHeight="1" x14ac:dyDescent="0.3">
      <c r="A8" s="49" t="s">
        <v>134</v>
      </c>
      <c r="B8" s="48" t="s">
        <v>114</v>
      </c>
      <c r="C8" s="49" t="s">
        <v>95</v>
      </c>
      <c r="D8" s="57" t="s">
        <v>94</v>
      </c>
      <c r="E8" s="49" t="s">
        <v>133</v>
      </c>
      <c r="F8" s="48" t="s">
        <v>114</v>
      </c>
      <c r="G8" s="51" t="s">
        <v>95</v>
      </c>
      <c r="H8" s="48" t="s">
        <v>94</v>
      </c>
      <c r="I8" s="49" t="s">
        <v>126</v>
      </c>
      <c r="J8" s="48" t="s">
        <v>99</v>
      </c>
      <c r="K8" s="49" t="s">
        <v>81</v>
      </c>
      <c r="L8" s="48" t="s">
        <v>132</v>
      </c>
      <c r="M8" s="49"/>
      <c r="N8" s="48" t="s">
        <v>72</v>
      </c>
      <c r="O8" s="49" t="s">
        <v>131</v>
      </c>
      <c r="P8" s="48" t="s">
        <v>130</v>
      </c>
      <c r="Q8" s="49"/>
      <c r="R8" s="48" t="s">
        <v>70</v>
      </c>
      <c r="S8" s="49" t="s">
        <v>129</v>
      </c>
      <c r="T8" s="48" t="s">
        <v>128</v>
      </c>
    </row>
    <row r="9" spans="1:20" ht="12" customHeight="1" x14ac:dyDescent="0.3">
      <c r="A9" s="49" t="s">
        <v>125</v>
      </c>
      <c r="B9" s="48" t="s">
        <v>127</v>
      </c>
      <c r="C9" s="49" t="s">
        <v>126</v>
      </c>
      <c r="D9" s="57" t="s">
        <v>99</v>
      </c>
      <c r="E9" s="49" t="s">
        <v>91</v>
      </c>
      <c r="F9" s="48" t="s">
        <v>90</v>
      </c>
      <c r="G9" s="51" t="s">
        <v>125</v>
      </c>
      <c r="H9" s="48" t="s">
        <v>124</v>
      </c>
      <c r="I9" s="49" t="s">
        <v>123</v>
      </c>
      <c r="J9" s="48" t="s">
        <v>122</v>
      </c>
      <c r="K9" s="49" t="s">
        <v>121</v>
      </c>
      <c r="L9" s="48" t="s">
        <v>105</v>
      </c>
      <c r="M9" s="49"/>
      <c r="N9" s="48" t="s">
        <v>72</v>
      </c>
      <c r="O9" s="49" t="s">
        <v>120</v>
      </c>
      <c r="P9" s="48" t="s">
        <v>119</v>
      </c>
      <c r="Q9" s="49"/>
      <c r="R9" s="48" t="s">
        <v>70</v>
      </c>
      <c r="S9" s="49" t="s">
        <v>118</v>
      </c>
      <c r="T9" s="48" t="s">
        <v>117</v>
      </c>
    </row>
    <row r="10" spans="1:20" ht="12" customHeight="1" x14ac:dyDescent="0.3">
      <c r="A10" s="49" t="s">
        <v>116</v>
      </c>
      <c r="B10" s="48" t="s">
        <v>109</v>
      </c>
      <c r="C10" s="49" t="s">
        <v>87</v>
      </c>
      <c r="D10" s="57" t="s">
        <v>86</v>
      </c>
      <c r="E10" s="49" t="s">
        <v>115</v>
      </c>
      <c r="F10" s="48" t="s">
        <v>109</v>
      </c>
      <c r="G10" s="51" t="s">
        <v>115</v>
      </c>
      <c r="H10" s="48" t="s">
        <v>114</v>
      </c>
      <c r="I10" s="49" t="s">
        <v>113</v>
      </c>
      <c r="J10" s="48" t="s">
        <v>82</v>
      </c>
      <c r="K10" s="49" t="s">
        <v>112</v>
      </c>
      <c r="L10" s="48" t="s">
        <v>105</v>
      </c>
      <c r="M10" s="49"/>
      <c r="N10" s="48" t="s">
        <v>72</v>
      </c>
      <c r="O10" s="49" t="s">
        <v>111</v>
      </c>
      <c r="P10" s="48" t="s">
        <v>103</v>
      </c>
      <c r="Q10" s="49"/>
      <c r="R10" s="48" t="s">
        <v>70</v>
      </c>
      <c r="S10" s="49"/>
      <c r="T10" s="48" t="s">
        <v>69</v>
      </c>
    </row>
    <row r="11" spans="1:20" ht="12" customHeight="1" x14ac:dyDescent="0.3">
      <c r="A11" s="49" t="s">
        <v>98</v>
      </c>
      <c r="B11" s="48" t="s">
        <v>86</v>
      </c>
      <c r="C11" s="49" t="s">
        <v>110</v>
      </c>
      <c r="D11" s="57" t="s">
        <v>107</v>
      </c>
      <c r="E11" s="49" t="s">
        <v>108</v>
      </c>
      <c r="F11" s="48" t="s">
        <v>107</v>
      </c>
      <c r="G11" s="51" t="s">
        <v>89</v>
      </c>
      <c r="H11" s="48" t="s">
        <v>109</v>
      </c>
      <c r="I11" s="49" t="s">
        <v>108</v>
      </c>
      <c r="J11" s="48" t="s">
        <v>107</v>
      </c>
      <c r="K11" s="49" t="s">
        <v>106</v>
      </c>
      <c r="L11" s="48" t="s">
        <v>105</v>
      </c>
      <c r="M11" s="49"/>
      <c r="N11" s="48" t="s">
        <v>72</v>
      </c>
      <c r="O11" s="49" t="s">
        <v>104</v>
      </c>
      <c r="P11" s="48" t="s">
        <v>103</v>
      </c>
      <c r="Q11" s="49"/>
      <c r="R11" s="48" t="s">
        <v>70</v>
      </c>
      <c r="S11" s="49"/>
      <c r="T11" s="48" t="s">
        <v>69</v>
      </c>
    </row>
    <row r="12" spans="1:20" ht="12" customHeight="1" x14ac:dyDescent="0.3">
      <c r="A12" s="49" t="s">
        <v>102</v>
      </c>
      <c r="B12" s="48" t="s">
        <v>101</v>
      </c>
      <c r="C12" s="49" t="s">
        <v>100</v>
      </c>
      <c r="D12" s="57" t="s">
        <v>99</v>
      </c>
      <c r="E12" s="49" t="s">
        <v>98</v>
      </c>
      <c r="F12" s="48" t="s">
        <v>86</v>
      </c>
      <c r="G12" s="51"/>
      <c r="H12" s="48" t="s">
        <v>75</v>
      </c>
      <c r="I12" s="49" t="s">
        <v>87</v>
      </c>
      <c r="J12" s="48" t="s">
        <v>86</v>
      </c>
      <c r="K12" s="49" t="s">
        <v>97</v>
      </c>
      <c r="L12" s="48" t="s">
        <v>82</v>
      </c>
      <c r="M12" s="49"/>
      <c r="N12" s="48" t="s">
        <v>72</v>
      </c>
      <c r="O12" s="49" t="s">
        <v>96</v>
      </c>
      <c r="P12" s="48" t="s">
        <v>92</v>
      </c>
      <c r="Q12" s="49"/>
      <c r="R12" s="48" t="s">
        <v>70</v>
      </c>
      <c r="S12" s="49"/>
      <c r="T12" s="48" t="s">
        <v>69</v>
      </c>
    </row>
    <row r="13" spans="1:20" ht="12" customHeight="1" x14ac:dyDescent="0.3">
      <c r="A13" s="49" t="s">
        <v>95</v>
      </c>
      <c r="B13" s="48" t="s">
        <v>94</v>
      </c>
      <c r="C13" s="49" t="s">
        <v>93</v>
      </c>
      <c r="D13" s="57" t="s">
        <v>92</v>
      </c>
      <c r="E13" s="49" t="s">
        <v>87</v>
      </c>
      <c r="F13" s="48" t="s">
        <v>86</v>
      </c>
      <c r="G13" s="51"/>
      <c r="H13" s="48" t="s">
        <v>75</v>
      </c>
      <c r="I13" s="49" t="s">
        <v>91</v>
      </c>
      <c r="J13" s="48" t="s">
        <v>90</v>
      </c>
      <c r="K13" s="49" t="s">
        <v>89</v>
      </c>
      <c r="L13" s="48" t="s">
        <v>82</v>
      </c>
      <c r="M13" s="49"/>
      <c r="N13" s="48" t="s">
        <v>72</v>
      </c>
      <c r="O13" s="49" t="s">
        <v>88</v>
      </c>
      <c r="P13" s="48" t="s">
        <v>80</v>
      </c>
      <c r="Q13" s="49"/>
      <c r="R13" s="48" t="s">
        <v>70</v>
      </c>
      <c r="S13" s="49"/>
      <c r="T13" s="48" t="s">
        <v>69</v>
      </c>
    </row>
    <row r="14" spans="1:20" ht="12" customHeight="1" x14ac:dyDescent="0.3">
      <c r="A14" s="49" t="s">
        <v>87</v>
      </c>
      <c r="B14" s="48" t="s">
        <v>86</v>
      </c>
      <c r="C14" s="49"/>
      <c r="D14" s="57" t="s">
        <v>77</v>
      </c>
      <c r="E14" s="49" t="s">
        <v>85</v>
      </c>
      <c r="F14" s="48" t="s">
        <v>84</v>
      </c>
      <c r="G14" s="51"/>
      <c r="H14" s="48" t="s">
        <v>75</v>
      </c>
      <c r="I14" s="49" t="s">
        <v>85</v>
      </c>
      <c r="J14" s="48" t="s">
        <v>84</v>
      </c>
      <c r="K14" s="49" t="s">
        <v>83</v>
      </c>
      <c r="L14" s="48" t="s">
        <v>82</v>
      </c>
      <c r="M14" s="49"/>
      <c r="N14" s="48" t="s">
        <v>72</v>
      </c>
      <c r="O14" s="49" t="s">
        <v>81</v>
      </c>
      <c r="P14" s="48" t="s">
        <v>80</v>
      </c>
      <c r="Q14" s="49"/>
      <c r="R14" s="48" t="s">
        <v>70</v>
      </c>
      <c r="S14" s="49"/>
      <c r="T14" s="48" t="s">
        <v>69</v>
      </c>
    </row>
    <row r="15" spans="1:20" ht="12" customHeight="1" x14ac:dyDescent="0.3">
      <c r="A15" s="49" t="s">
        <v>166</v>
      </c>
      <c r="B15" s="48" t="s">
        <v>99</v>
      </c>
      <c r="C15" s="49"/>
      <c r="D15" s="57" t="s">
        <v>77</v>
      </c>
      <c r="E15" s="49"/>
      <c r="F15" s="48" t="s">
        <v>76</v>
      </c>
      <c r="G15" s="51"/>
      <c r="H15" s="48" t="s">
        <v>75</v>
      </c>
      <c r="I15" s="49"/>
      <c r="J15" s="48" t="s">
        <v>74</v>
      </c>
      <c r="K15" s="49"/>
      <c r="L15" s="48" t="s">
        <v>73</v>
      </c>
      <c r="M15" s="49"/>
      <c r="N15" s="48" t="s">
        <v>72</v>
      </c>
      <c r="O15" s="49" t="s">
        <v>79</v>
      </c>
      <c r="P15" s="48" t="s">
        <v>78</v>
      </c>
      <c r="Q15" s="49"/>
      <c r="R15" s="48" t="s">
        <v>70</v>
      </c>
      <c r="S15" s="49"/>
      <c r="T15" s="48" t="s">
        <v>69</v>
      </c>
    </row>
    <row r="16" spans="1:20" ht="12" customHeight="1" x14ac:dyDescent="0.3">
      <c r="A16" s="49" t="s">
        <v>159</v>
      </c>
      <c r="B16" s="48" t="s">
        <v>114</v>
      </c>
      <c r="C16" s="49"/>
      <c r="D16" s="57" t="s">
        <v>77</v>
      </c>
      <c r="E16" s="49"/>
      <c r="F16" s="48" t="s">
        <v>76</v>
      </c>
      <c r="G16" s="51"/>
      <c r="H16" s="48" t="s">
        <v>75</v>
      </c>
      <c r="I16" s="49"/>
      <c r="J16" s="48" t="s">
        <v>74</v>
      </c>
      <c r="K16" s="49"/>
      <c r="L16" s="48" t="s">
        <v>73</v>
      </c>
      <c r="M16" s="49"/>
      <c r="N16" s="48" t="s">
        <v>72</v>
      </c>
      <c r="O16" s="49"/>
      <c r="P16" s="48" t="s">
        <v>71</v>
      </c>
      <c r="Q16" s="49"/>
      <c r="R16" s="48" t="s">
        <v>70</v>
      </c>
      <c r="S16" s="49"/>
      <c r="T16" s="48" t="s">
        <v>69</v>
      </c>
    </row>
    <row r="17" spans="1:20" ht="12" customHeight="1" x14ac:dyDescent="0.3">
      <c r="A17" s="49"/>
      <c r="B17" s="48" t="s">
        <v>10</v>
      </c>
      <c r="C17" s="49"/>
      <c r="D17" s="57" t="s">
        <v>77</v>
      </c>
      <c r="E17" s="49"/>
      <c r="F17" s="48" t="s">
        <v>76</v>
      </c>
      <c r="G17" s="51"/>
      <c r="H17" s="48" t="s">
        <v>75</v>
      </c>
      <c r="I17" s="49"/>
      <c r="J17" s="48" t="s">
        <v>74</v>
      </c>
      <c r="K17" s="49"/>
      <c r="L17" s="48" t="s">
        <v>73</v>
      </c>
      <c r="M17" s="49"/>
      <c r="N17" s="48" t="s">
        <v>72</v>
      </c>
      <c r="O17" s="49"/>
      <c r="P17" s="48" t="s">
        <v>71</v>
      </c>
      <c r="Q17" s="49"/>
      <c r="R17" s="48" t="s">
        <v>70</v>
      </c>
      <c r="S17" s="49"/>
      <c r="T17" s="48" t="s">
        <v>69</v>
      </c>
    </row>
    <row r="18" spans="1:20" ht="12" customHeight="1" x14ac:dyDescent="0.3">
      <c r="A18" s="49"/>
      <c r="B18" s="48" t="s">
        <v>10</v>
      </c>
      <c r="C18" s="49"/>
      <c r="D18" s="57" t="s">
        <v>77</v>
      </c>
      <c r="E18" s="49"/>
      <c r="F18" s="48" t="s">
        <v>76</v>
      </c>
      <c r="G18" s="51"/>
      <c r="H18" s="48" t="s">
        <v>75</v>
      </c>
      <c r="I18" s="49"/>
      <c r="J18" s="48" t="s">
        <v>74</v>
      </c>
      <c r="K18" s="49"/>
      <c r="L18" s="48" t="s">
        <v>73</v>
      </c>
      <c r="M18" s="49"/>
      <c r="N18" s="48" t="s">
        <v>72</v>
      </c>
      <c r="O18" s="49"/>
      <c r="P18" s="48" t="s">
        <v>71</v>
      </c>
      <c r="Q18" s="49"/>
      <c r="R18" s="48" t="s">
        <v>70</v>
      </c>
      <c r="S18" s="49"/>
      <c r="T18" s="48" t="s">
        <v>69</v>
      </c>
    </row>
    <row r="19" spans="1:20" ht="12" customHeight="1" x14ac:dyDescent="0.3">
      <c r="A19" s="49"/>
      <c r="B19" s="48" t="s">
        <v>10</v>
      </c>
      <c r="C19" s="49"/>
      <c r="D19" s="57" t="s">
        <v>77</v>
      </c>
      <c r="E19" s="49"/>
      <c r="F19" s="48" t="s">
        <v>76</v>
      </c>
      <c r="G19" s="51"/>
      <c r="H19" s="48" t="s">
        <v>75</v>
      </c>
      <c r="I19" s="49"/>
      <c r="J19" s="48" t="s">
        <v>74</v>
      </c>
      <c r="K19" s="49"/>
      <c r="L19" s="48" t="s">
        <v>73</v>
      </c>
      <c r="M19" s="49"/>
      <c r="N19" s="48" t="s">
        <v>72</v>
      </c>
      <c r="O19" s="49"/>
      <c r="P19" s="48" t="s">
        <v>71</v>
      </c>
      <c r="Q19" s="49"/>
      <c r="R19" s="48" t="s">
        <v>70</v>
      </c>
      <c r="S19" s="49"/>
      <c r="T19" s="48" t="s">
        <v>69</v>
      </c>
    </row>
    <row r="20" spans="1:20" ht="12" customHeight="1" x14ac:dyDescent="0.3">
      <c r="A20" s="49"/>
      <c r="B20" s="48" t="s">
        <v>10</v>
      </c>
      <c r="C20" s="49"/>
      <c r="D20" s="57" t="s">
        <v>77</v>
      </c>
      <c r="E20" s="49"/>
      <c r="F20" s="48" t="s">
        <v>76</v>
      </c>
      <c r="G20" s="51"/>
      <c r="H20" s="48" t="s">
        <v>75</v>
      </c>
      <c r="I20" s="49"/>
      <c r="J20" s="48" t="s">
        <v>74</v>
      </c>
      <c r="K20" s="49"/>
      <c r="L20" s="48" t="s">
        <v>73</v>
      </c>
      <c r="M20" s="49"/>
      <c r="N20" s="48" t="s">
        <v>72</v>
      </c>
      <c r="O20" s="49"/>
      <c r="P20" s="48" t="s">
        <v>71</v>
      </c>
      <c r="Q20" s="49"/>
      <c r="R20" s="48" t="s">
        <v>70</v>
      </c>
      <c r="S20" s="49"/>
      <c r="T20" s="48" t="s">
        <v>69</v>
      </c>
    </row>
    <row r="21" spans="1:20" ht="12" customHeight="1" x14ac:dyDescent="0.3">
      <c r="A21" s="49"/>
      <c r="B21" s="48" t="s">
        <v>10</v>
      </c>
      <c r="C21" s="49"/>
      <c r="D21" s="57" t="s">
        <v>77</v>
      </c>
      <c r="E21" s="49"/>
      <c r="F21" s="48" t="s">
        <v>76</v>
      </c>
      <c r="G21" s="51"/>
      <c r="H21" s="48" t="s">
        <v>75</v>
      </c>
      <c r="I21" s="49"/>
      <c r="J21" s="48" t="s">
        <v>74</v>
      </c>
      <c r="K21" s="49"/>
      <c r="L21" s="48" t="s">
        <v>73</v>
      </c>
      <c r="M21" s="49"/>
      <c r="N21" s="48" t="s">
        <v>72</v>
      </c>
      <c r="O21" s="49"/>
      <c r="P21" s="48" t="s">
        <v>71</v>
      </c>
      <c r="Q21" s="49"/>
      <c r="R21" s="48" t="s">
        <v>70</v>
      </c>
      <c r="S21" s="49"/>
      <c r="T21" s="48" t="s">
        <v>69</v>
      </c>
    </row>
    <row r="22" spans="1:20" ht="12" customHeight="1" x14ac:dyDescent="0.3">
      <c r="A22" s="49"/>
      <c r="B22" s="48" t="s">
        <v>10</v>
      </c>
      <c r="C22" s="49"/>
      <c r="D22" s="57" t="s">
        <v>77</v>
      </c>
      <c r="E22" s="49"/>
      <c r="F22" s="48" t="s">
        <v>76</v>
      </c>
      <c r="G22" s="51"/>
      <c r="H22" s="48" t="s">
        <v>75</v>
      </c>
      <c r="I22" s="49"/>
      <c r="J22" s="48" t="s">
        <v>74</v>
      </c>
      <c r="K22" s="49"/>
      <c r="L22" s="48" t="s">
        <v>73</v>
      </c>
      <c r="M22" s="49"/>
      <c r="N22" s="48" t="s">
        <v>72</v>
      </c>
      <c r="O22" s="49"/>
      <c r="P22" s="48" t="s">
        <v>71</v>
      </c>
      <c r="Q22" s="49"/>
      <c r="R22" s="48" t="s">
        <v>70</v>
      </c>
      <c r="S22" s="49"/>
      <c r="T22" s="48" t="s">
        <v>69</v>
      </c>
    </row>
    <row r="23" spans="1:20" ht="12" customHeight="1" x14ac:dyDescent="0.3">
      <c r="A23" s="49"/>
      <c r="B23" s="48" t="s">
        <v>10</v>
      </c>
      <c r="C23" s="49"/>
      <c r="D23" s="57" t="s">
        <v>77</v>
      </c>
      <c r="E23" s="49"/>
      <c r="F23" s="48" t="s">
        <v>76</v>
      </c>
      <c r="G23" s="51"/>
      <c r="H23" s="48" t="s">
        <v>75</v>
      </c>
      <c r="I23" s="49"/>
      <c r="J23" s="48" t="s">
        <v>74</v>
      </c>
      <c r="K23" s="49"/>
      <c r="L23" s="48" t="s">
        <v>73</v>
      </c>
      <c r="M23" s="49"/>
      <c r="N23" s="48" t="s">
        <v>72</v>
      </c>
      <c r="O23" s="49"/>
      <c r="P23" s="48" t="s">
        <v>71</v>
      </c>
      <c r="Q23" s="49"/>
      <c r="R23" s="48" t="s">
        <v>70</v>
      </c>
      <c r="S23" s="49"/>
      <c r="T23" s="48" t="s">
        <v>69</v>
      </c>
    </row>
    <row r="24" spans="1:20" ht="12" customHeight="1" x14ac:dyDescent="0.3">
      <c r="A24" s="49"/>
      <c r="B24" s="48" t="s">
        <v>10</v>
      </c>
      <c r="C24" s="49"/>
      <c r="D24" s="57" t="s">
        <v>77</v>
      </c>
      <c r="E24" s="49"/>
      <c r="F24" s="48" t="s">
        <v>76</v>
      </c>
      <c r="G24" s="51"/>
      <c r="H24" s="48" t="s">
        <v>75</v>
      </c>
      <c r="I24" s="49"/>
      <c r="J24" s="48" t="s">
        <v>74</v>
      </c>
      <c r="K24" s="49"/>
      <c r="L24" s="48" t="s">
        <v>73</v>
      </c>
      <c r="M24" s="49"/>
      <c r="N24" s="48" t="s">
        <v>72</v>
      </c>
      <c r="O24" s="49"/>
      <c r="P24" s="48" t="s">
        <v>71</v>
      </c>
      <c r="Q24" s="49"/>
      <c r="R24" s="48" t="s">
        <v>70</v>
      </c>
      <c r="S24" s="49"/>
      <c r="T24" s="48" t="s">
        <v>69</v>
      </c>
    </row>
    <row r="25" spans="1:20" ht="12" customHeight="1" x14ac:dyDescent="0.3">
      <c r="A25" s="49"/>
      <c r="B25" s="48" t="s">
        <v>10</v>
      </c>
      <c r="C25" s="49"/>
      <c r="D25" s="57" t="s">
        <v>77</v>
      </c>
      <c r="E25" s="49"/>
      <c r="F25" s="48" t="s">
        <v>76</v>
      </c>
      <c r="G25" s="51"/>
      <c r="H25" s="48" t="s">
        <v>75</v>
      </c>
      <c r="I25" s="49"/>
      <c r="J25" s="48" t="s">
        <v>74</v>
      </c>
      <c r="K25" s="49"/>
      <c r="L25" s="48" t="s">
        <v>73</v>
      </c>
      <c r="M25" s="49"/>
      <c r="N25" s="48" t="s">
        <v>72</v>
      </c>
      <c r="O25" s="49"/>
      <c r="P25" s="48" t="s">
        <v>71</v>
      </c>
      <c r="Q25" s="49"/>
      <c r="R25" s="48" t="s">
        <v>70</v>
      </c>
      <c r="S25" s="49"/>
      <c r="T25" s="48" t="s">
        <v>69</v>
      </c>
    </row>
    <row r="26" spans="1:20" ht="15" customHeight="1" x14ac:dyDescent="0.3">
      <c r="A26" s="49"/>
      <c r="B26" s="48" t="s">
        <v>10</v>
      </c>
      <c r="C26" s="49"/>
      <c r="D26" s="57" t="s">
        <v>77</v>
      </c>
      <c r="E26" s="49"/>
      <c r="F26" s="48" t="s">
        <v>76</v>
      </c>
      <c r="G26" s="51"/>
      <c r="H26" s="48" t="s">
        <v>75</v>
      </c>
      <c r="I26" s="49"/>
      <c r="J26" s="48" t="s">
        <v>74</v>
      </c>
      <c r="K26" s="49"/>
      <c r="L26" s="48" t="s">
        <v>73</v>
      </c>
      <c r="M26" s="49"/>
      <c r="N26" s="48" t="s">
        <v>72</v>
      </c>
      <c r="O26" s="49"/>
      <c r="P26" s="48" t="s">
        <v>71</v>
      </c>
      <c r="Q26" s="49"/>
      <c r="R26" s="48" t="s">
        <v>70</v>
      </c>
      <c r="S26" s="49"/>
      <c r="T26" s="48" t="s">
        <v>69</v>
      </c>
    </row>
    <row r="27" spans="1:20" x14ac:dyDescent="0.3">
      <c r="A27" s="49"/>
      <c r="B27" s="48" t="s">
        <v>10</v>
      </c>
      <c r="C27" s="49"/>
      <c r="D27" s="57" t="s">
        <v>77</v>
      </c>
      <c r="E27" s="49"/>
      <c r="F27" s="48" t="s">
        <v>76</v>
      </c>
      <c r="G27" s="51"/>
      <c r="H27" s="48" t="s">
        <v>75</v>
      </c>
      <c r="I27" s="49"/>
      <c r="J27" s="48" t="s">
        <v>74</v>
      </c>
      <c r="K27" s="49"/>
      <c r="L27" s="48" t="s">
        <v>73</v>
      </c>
      <c r="M27" s="49"/>
      <c r="N27" s="48" t="s">
        <v>72</v>
      </c>
      <c r="O27" s="49"/>
      <c r="P27" s="48" t="s">
        <v>71</v>
      </c>
      <c r="Q27" s="49"/>
      <c r="R27" s="48" t="s">
        <v>70</v>
      </c>
      <c r="S27" s="49"/>
      <c r="T27" s="48" t="s">
        <v>69</v>
      </c>
    </row>
    <row r="28" spans="1:20" x14ac:dyDescent="0.3">
      <c r="A28" s="49"/>
      <c r="B28" s="48" t="s">
        <v>10</v>
      </c>
      <c r="C28" s="49"/>
      <c r="D28" s="57" t="s">
        <v>77</v>
      </c>
      <c r="E28" s="49"/>
      <c r="F28" s="48" t="s">
        <v>76</v>
      </c>
      <c r="G28" s="51"/>
      <c r="H28" s="48" t="s">
        <v>75</v>
      </c>
      <c r="I28" s="49"/>
      <c r="J28" s="48" t="s">
        <v>74</v>
      </c>
      <c r="K28" s="49"/>
      <c r="L28" s="48" t="s">
        <v>73</v>
      </c>
      <c r="M28" s="49"/>
      <c r="N28" s="48" t="s">
        <v>72</v>
      </c>
      <c r="O28" s="49"/>
      <c r="P28" s="48" t="s">
        <v>71</v>
      </c>
      <c r="Q28" s="49"/>
      <c r="R28" s="48" t="s">
        <v>70</v>
      </c>
      <c r="S28" s="49"/>
      <c r="T28" s="48" t="s">
        <v>69</v>
      </c>
    </row>
    <row r="29" spans="1:20" x14ac:dyDescent="0.3">
      <c r="A29" s="49"/>
      <c r="B29" s="48" t="s">
        <v>10</v>
      </c>
      <c r="C29" s="49"/>
      <c r="D29" s="57" t="s">
        <v>77</v>
      </c>
      <c r="E29" s="49"/>
      <c r="F29" s="48" t="s">
        <v>76</v>
      </c>
      <c r="G29" s="51"/>
      <c r="H29" s="48" t="s">
        <v>75</v>
      </c>
      <c r="I29" s="49"/>
      <c r="J29" s="48" t="s">
        <v>74</v>
      </c>
      <c r="K29" s="49"/>
      <c r="L29" s="48" t="s">
        <v>73</v>
      </c>
      <c r="M29" s="49"/>
      <c r="N29" s="48" t="s">
        <v>72</v>
      </c>
      <c r="O29" s="49"/>
      <c r="P29" s="48" t="s">
        <v>71</v>
      </c>
      <c r="Q29" s="49"/>
      <c r="R29" s="48" t="s">
        <v>70</v>
      </c>
      <c r="S29" s="49"/>
      <c r="T29" s="48" t="s">
        <v>69</v>
      </c>
    </row>
    <row r="30" spans="1:20" x14ac:dyDescent="0.3">
      <c r="A30" s="49"/>
      <c r="B30" s="48" t="s">
        <v>10</v>
      </c>
      <c r="C30" s="49"/>
      <c r="D30" s="57" t="s">
        <v>77</v>
      </c>
      <c r="E30" s="49"/>
      <c r="F30" s="48" t="s">
        <v>76</v>
      </c>
      <c r="G30" s="51"/>
      <c r="H30" s="48" t="s">
        <v>75</v>
      </c>
      <c r="I30" s="49"/>
      <c r="J30" s="48" t="s">
        <v>74</v>
      </c>
      <c r="K30" s="49"/>
      <c r="L30" s="48" t="s">
        <v>73</v>
      </c>
      <c r="M30" s="49"/>
      <c r="N30" s="48" t="s">
        <v>72</v>
      </c>
      <c r="O30" s="49"/>
      <c r="P30" s="48" t="s">
        <v>71</v>
      </c>
      <c r="Q30" s="49"/>
      <c r="R30" s="48" t="s">
        <v>70</v>
      </c>
      <c r="S30" s="49"/>
      <c r="T30" s="48" t="s">
        <v>69</v>
      </c>
    </row>
    <row r="31" spans="1:20" x14ac:dyDescent="0.3">
      <c r="A31" s="49"/>
      <c r="B31" s="48" t="s">
        <v>10</v>
      </c>
      <c r="C31" s="49"/>
      <c r="D31" s="57" t="s">
        <v>77</v>
      </c>
      <c r="E31" s="49"/>
      <c r="F31" s="48" t="s">
        <v>76</v>
      </c>
      <c r="G31" s="51"/>
      <c r="H31" s="48" t="s">
        <v>75</v>
      </c>
      <c r="I31" s="49"/>
      <c r="J31" s="48" t="s">
        <v>74</v>
      </c>
      <c r="K31" s="49"/>
      <c r="L31" s="48" t="s">
        <v>73</v>
      </c>
      <c r="M31" s="49"/>
      <c r="N31" s="48" t="s">
        <v>72</v>
      </c>
      <c r="O31" s="49"/>
      <c r="P31" s="48" t="s">
        <v>71</v>
      </c>
      <c r="Q31" s="49"/>
      <c r="R31" s="48" t="s">
        <v>70</v>
      </c>
      <c r="S31" s="49"/>
      <c r="T31" s="48" t="s">
        <v>69</v>
      </c>
    </row>
    <row r="32" spans="1:20" ht="15" thickBot="1" x14ac:dyDescent="0.35">
      <c r="A32" s="45"/>
      <c r="B32" s="43" t="s">
        <v>10</v>
      </c>
      <c r="C32" s="45"/>
      <c r="D32" s="56" t="s">
        <v>77</v>
      </c>
      <c r="E32" s="45"/>
      <c r="F32" s="43" t="s">
        <v>76</v>
      </c>
      <c r="G32" s="47"/>
      <c r="H32" s="43" t="s">
        <v>75</v>
      </c>
      <c r="I32" s="45"/>
      <c r="J32" s="43" t="s">
        <v>74</v>
      </c>
      <c r="K32" s="45"/>
      <c r="L32" s="43" t="s">
        <v>73</v>
      </c>
      <c r="M32" s="45"/>
      <c r="N32" s="43" t="s">
        <v>72</v>
      </c>
      <c r="O32" s="45"/>
      <c r="P32" s="43" t="s">
        <v>71</v>
      </c>
      <c r="Q32" s="45"/>
      <c r="R32" s="43" t="s">
        <v>70</v>
      </c>
      <c r="S32" s="45"/>
      <c r="T32" s="43" t="s">
        <v>69</v>
      </c>
    </row>
    <row r="33" spans="2:20" x14ac:dyDescent="0.3">
      <c r="B33" t="s">
        <v>10</v>
      </c>
      <c r="L33" t="s">
        <v>10</v>
      </c>
      <c r="N33" t="s">
        <v>10</v>
      </c>
      <c r="R33" t="s">
        <v>10</v>
      </c>
      <c r="T33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view="pageBreakPreview" zoomScale="80" zoomScaleSheetLayoutView="80" workbookViewId="0">
      <selection activeCell="K9" sqref="K9"/>
    </sheetView>
  </sheetViews>
  <sheetFormatPr defaultRowHeight="14.4" x14ac:dyDescent="0.3"/>
  <cols>
    <col min="1" max="1" width="17.6640625" customWidth="1"/>
    <col min="5" max="5" width="17.6640625" customWidth="1"/>
    <col min="9" max="9" width="17.6640625" customWidth="1"/>
    <col min="13" max="13" width="17.6640625" customWidth="1"/>
    <col min="17" max="17" width="17.6640625" customWidth="1"/>
    <col min="21" max="21" width="17.6640625" customWidth="1"/>
    <col min="25" max="25" width="17.6640625" customWidth="1"/>
    <col min="29" max="29" width="17.6640625" customWidth="1"/>
    <col min="33" max="33" width="17.6640625" customWidth="1"/>
    <col min="37" max="37" width="17.6640625" customWidth="1"/>
  </cols>
  <sheetData>
    <row r="1" spans="1:40" x14ac:dyDescent="0.3">
      <c r="A1" s="55">
        <f>'Основные данные'!A1</f>
        <v>15</v>
      </c>
      <c r="B1" s="214" t="str">
        <f>'Основные данные'!B1</f>
        <v>Гр</v>
      </c>
      <c r="C1" s="215"/>
      <c r="D1" s="216"/>
      <c r="E1" s="55">
        <f>'Основные данные'!C1</f>
        <v>13</v>
      </c>
      <c r="F1" s="214" t="str">
        <f>'Основные данные'!D1</f>
        <v>Гр</v>
      </c>
      <c r="G1" s="215"/>
      <c r="H1" s="216"/>
      <c r="I1" s="55">
        <f>'Основные данные'!E1</f>
        <v>14</v>
      </c>
      <c r="J1" s="214" t="str">
        <f>'Основные данные'!F1</f>
        <v>Гр</v>
      </c>
      <c r="K1" s="215"/>
      <c r="L1" s="216"/>
      <c r="M1" s="55">
        <f>'Основные данные'!G1</f>
        <v>12</v>
      </c>
      <c r="N1" s="214" t="str">
        <f>'Основные данные'!H1</f>
        <v>Гр</v>
      </c>
      <c r="O1" s="215"/>
      <c r="P1" s="216"/>
      <c r="Q1" s="55">
        <f>'Основные данные'!I1</f>
        <v>208</v>
      </c>
      <c r="R1" s="214" t="str">
        <f>'Основные данные'!J1</f>
        <v>Гр</v>
      </c>
      <c r="S1" s="215"/>
      <c r="T1" s="216"/>
      <c r="U1" s="55">
        <f>'Основные данные'!K1</f>
        <v>207</v>
      </c>
      <c r="V1" s="214" t="str">
        <f>'Основные данные'!L1</f>
        <v>Гр</v>
      </c>
      <c r="W1" s="215"/>
      <c r="X1" s="216"/>
      <c r="Y1" s="55">
        <f>'Основные данные'!M1</f>
        <v>206</v>
      </c>
      <c r="Z1" s="214" t="str">
        <f>'Основные данные'!N1</f>
        <v>Гр</v>
      </c>
      <c r="AA1" s="215"/>
      <c r="AB1" s="216"/>
      <c r="AC1" s="55">
        <f>'Основные данные'!O1</f>
        <v>310</v>
      </c>
      <c r="AD1" s="214" t="str">
        <f>'Основные данные'!P1</f>
        <v>Гр</v>
      </c>
      <c r="AE1" s="215"/>
      <c r="AF1" s="216"/>
      <c r="AG1" s="55">
        <f>'Основные данные'!Q1</f>
        <v>309</v>
      </c>
      <c r="AH1" s="214" t="str">
        <f>'Основные данные'!R1</f>
        <v>Гр</v>
      </c>
      <c r="AI1" s="215"/>
      <c r="AJ1" s="216"/>
      <c r="AK1" s="55">
        <f>'Основные данные'!S1</f>
        <v>308</v>
      </c>
      <c r="AL1" s="214" t="str">
        <f>'Основные данные'!T1</f>
        <v>Гр</v>
      </c>
      <c r="AM1" s="215"/>
      <c r="AN1" s="216"/>
    </row>
    <row r="2" spans="1:40" x14ac:dyDescent="0.3">
      <c r="A2" s="12" t="s">
        <v>68</v>
      </c>
      <c r="B2" s="54" t="s">
        <v>67</v>
      </c>
      <c r="C2" s="53" t="s">
        <v>66</v>
      </c>
      <c r="D2" s="52" t="s">
        <v>65</v>
      </c>
      <c r="E2" s="12" t="s">
        <v>68</v>
      </c>
      <c r="F2" s="54" t="s">
        <v>67</v>
      </c>
      <c r="G2" s="53" t="s">
        <v>66</v>
      </c>
      <c r="H2" s="52" t="s">
        <v>65</v>
      </c>
      <c r="I2" s="12" t="s">
        <v>68</v>
      </c>
      <c r="J2" s="54" t="s">
        <v>67</v>
      </c>
      <c r="K2" s="53" t="s">
        <v>66</v>
      </c>
      <c r="L2" s="52" t="s">
        <v>65</v>
      </c>
      <c r="M2" s="12" t="s">
        <v>68</v>
      </c>
      <c r="N2" s="54" t="s">
        <v>67</v>
      </c>
      <c r="O2" s="53" t="s">
        <v>66</v>
      </c>
      <c r="P2" s="52" t="s">
        <v>65</v>
      </c>
      <c r="Q2" s="12" t="s">
        <v>68</v>
      </c>
      <c r="R2" s="54" t="s">
        <v>67</v>
      </c>
      <c r="S2" s="53" t="s">
        <v>66</v>
      </c>
      <c r="T2" s="52" t="s">
        <v>65</v>
      </c>
      <c r="U2" s="12" t="s">
        <v>68</v>
      </c>
      <c r="V2" s="54" t="s">
        <v>67</v>
      </c>
      <c r="W2" s="53" t="s">
        <v>66</v>
      </c>
      <c r="X2" s="52" t="s">
        <v>65</v>
      </c>
      <c r="Y2" s="12" t="s">
        <v>68</v>
      </c>
      <c r="Z2" s="54" t="s">
        <v>67</v>
      </c>
      <c r="AA2" s="53" t="s">
        <v>66</v>
      </c>
      <c r="AB2" s="52" t="s">
        <v>65</v>
      </c>
      <c r="AC2" s="12" t="s">
        <v>68</v>
      </c>
      <c r="AD2" s="54" t="s">
        <v>67</v>
      </c>
      <c r="AE2" s="53" t="s">
        <v>66</v>
      </c>
      <c r="AF2" s="52" t="s">
        <v>65</v>
      </c>
      <c r="AG2" s="12" t="s">
        <v>68</v>
      </c>
      <c r="AH2" s="54" t="s">
        <v>67</v>
      </c>
      <c r="AI2" s="53" t="s">
        <v>66</v>
      </c>
      <c r="AJ2" s="52" t="s">
        <v>65</v>
      </c>
      <c r="AK2" s="12" t="s">
        <v>68</v>
      </c>
      <c r="AL2" s="54" t="s">
        <v>67</v>
      </c>
      <c r="AM2" s="53" t="s">
        <v>66</v>
      </c>
      <c r="AN2" s="52" t="s">
        <v>65</v>
      </c>
    </row>
    <row r="3" spans="1:40" x14ac:dyDescent="0.3">
      <c r="A3" s="49" t="str">
        <f>'Основные данные'!A3</f>
        <v>Литература</v>
      </c>
      <c r="B3" s="38">
        <v>102</v>
      </c>
      <c r="C3" s="51">
        <v>138</v>
      </c>
      <c r="D3" s="50">
        <f t="shared" ref="D3:D32" si="0">C3-B3</f>
        <v>36</v>
      </c>
      <c r="E3" s="49" t="str">
        <f>'Основные данные'!C3</f>
        <v>МДК 01.01</v>
      </c>
      <c r="F3" s="38" t="e">
        <f>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данные'!C3)+COUNTIF(#REF!,'Основные данные'!C3)+COUNTIF('Расписание 2 НЕДЕЛЯ (18)'!D$7:D$26,'Основные данные'!C3)+COUNTIF(#REF!,'Основные данные'!C3)+COUNTIF('Расписание 2 НЕДЕЛЯ (19)'!D$7:D$26,'Основные данные'!C3)+COUNTIF(#REF!,'Основные данные'!C3)+COUNTIF('Расписание 2 НЕДЕЛЯ (20)'!D$7:D$26,'Основные данные'!C3)</f>
        <v>#REF!</v>
      </c>
      <c r="G3" s="51"/>
      <c r="H3" s="50" t="e">
        <f t="shared" ref="H3:H32" si="1">G3-F3</f>
        <v>#REF!</v>
      </c>
      <c r="I3" s="49" t="str">
        <f>'Основные данные'!E3</f>
        <v>МДК 01.01</v>
      </c>
      <c r="J3" s="38">
        <v>98</v>
      </c>
      <c r="K3" s="51">
        <v>124</v>
      </c>
      <c r="L3" s="50">
        <f t="shared" ref="L3:L32" si="2">K3-J3</f>
        <v>26</v>
      </c>
      <c r="M3" s="49" t="str">
        <f>'Основные данные'!G3</f>
        <v>Литература</v>
      </c>
      <c r="N3" s="38">
        <v>88</v>
      </c>
      <c r="O3" s="51">
        <v>96</v>
      </c>
      <c r="P3" s="50">
        <f t="shared" ref="P3:P32" si="3">O3-N3</f>
        <v>8</v>
      </c>
      <c r="Q3" s="49" t="str">
        <f>'Основные данные'!I3</f>
        <v>Математика</v>
      </c>
      <c r="R3" s="38">
        <v>218</v>
      </c>
      <c r="S3" s="51">
        <v>290</v>
      </c>
      <c r="T3" s="50">
        <f t="shared" ref="T3:T32" si="4">S3-R3</f>
        <v>72</v>
      </c>
      <c r="U3" s="49" t="str">
        <f>'Основные данные'!K3</f>
        <v>История</v>
      </c>
      <c r="V3" s="38">
        <v>20</v>
      </c>
      <c r="W3" s="51">
        <v>48</v>
      </c>
      <c r="X3" s="50">
        <f t="shared" ref="X3:X32" si="5">W3-V3</f>
        <v>28</v>
      </c>
      <c r="Y3" s="49" t="str">
        <f>'Основные данные'!M3</f>
        <v>ПП 3</v>
      </c>
      <c r="Z3" s="38" t="e">
        <f>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данные'!M3)+COUNTIF(#REF!,'Основные данные'!M3)+COUNTIF('Расписание 2 НЕДЕЛЯ (18)'!N$7:N$26,'Основные данные'!M3)+COUNTIF(#REF!,'Основные данные'!M3)+COUNTIF('Расписание 2 НЕДЕЛЯ (19)'!N$7:N$26,'Основные данные'!M3)+COUNTIF(#REF!,'Основные данные'!M3)+COUNTIF('Расписание 2 НЕДЕЛЯ (20)'!N$7:N$26,'Основные данные'!M3)</f>
        <v>#REF!</v>
      </c>
      <c r="AA3" s="51"/>
      <c r="AB3" s="50" t="e">
        <f t="shared" ref="AB3:AB32" si="6">AA3-Z3</f>
        <v>#REF!</v>
      </c>
      <c r="AC3" s="49" t="str">
        <f>'Основные данные'!O3</f>
        <v>Физ. культура</v>
      </c>
      <c r="AD3" s="38">
        <v>60</v>
      </c>
      <c r="AE3" s="51">
        <v>68</v>
      </c>
      <c r="AF3" s="50">
        <f t="shared" ref="AF3:AF32" si="7">AE3-AD3</f>
        <v>8</v>
      </c>
      <c r="AG3" s="49" t="s">
        <v>188</v>
      </c>
      <c r="AH3" s="38">
        <v>30</v>
      </c>
      <c r="AI3" s="51">
        <v>54</v>
      </c>
      <c r="AJ3" s="50">
        <f t="shared" ref="AJ3:AJ32" si="8">AI3-AH3</f>
        <v>24</v>
      </c>
      <c r="AK3" s="49" t="str">
        <f>'Основные данные'!S3</f>
        <v>Осн. Пед. Маст.</v>
      </c>
      <c r="AL3" s="38" t="e">
        <f>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данные'!S3)+COUNTIF(#REF!,'Основные данные'!S3)+COUNTIF('Расписание 2 НЕДЕЛЯ (18)'!T$7:T$26,'Основные данные'!S3)+COUNTIF(#REF!,'Основные данные'!S3)+COUNTIF('Расписание 2 НЕДЕЛЯ (19)'!T$7:T$26,'Основные данные'!S3)+COUNTIF(#REF!,'Основные данные'!S3)+COUNTIF('Расписание 2 НЕДЕЛЯ (20)'!T$7:T$26,'Основные данные'!S3)</f>
        <v>#REF!</v>
      </c>
      <c r="AM3" s="38"/>
      <c r="AN3" s="48" t="e">
        <f t="shared" ref="AN3:AN32" si="9">AM3-AL3</f>
        <v>#REF!</v>
      </c>
    </row>
    <row r="4" spans="1:40" x14ac:dyDescent="0.3">
      <c r="A4" s="49" t="str">
        <f>'Основные данные'!A4</f>
        <v>Физика</v>
      </c>
      <c r="B4" s="38">
        <v>106</v>
      </c>
      <c r="C4" s="51">
        <v>140</v>
      </c>
      <c r="D4" s="50">
        <f t="shared" si="0"/>
        <v>34</v>
      </c>
      <c r="E4" s="49" t="str">
        <f>'Основные данные'!C4</f>
        <v>История</v>
      </c>
      <c r="F4" s="38">
        <v>56</v>
      </c>
      <c r="G4" s="51">
        <v>77</v>
      </c>
      <c r="H4" s="50">
        <f t="shared" si="1"/>
        <v>21</v>
      </c>
      <c r="I4" s="49" t="str">
        <f>'Основные данные'!E4</f>
        <v>Химия</v>
      </c>
      <c r="J4" s="38">
        <v>60</v>
      </c>
      <c r="K4" s="51">
        <v>78</v>
      </c>
      <c r="L4" s="50">
        <f t="shared" si="2"/>
        <v>18</v>
      </c>
      <c r="M4" s="49" t="str">
        <f>'Основные данные'!G4</f>
        <v>Обществознание</v>
      </c>
      <c r="N4" s="38">
        <v>84</v>
      </c>
      <c r="O4" s="51">
        <v>100</v>
      </c>
      <c r="P4" s="50">
        <f t="shared" si="3"/>
        <v>16</v>
      </c>
      <c r="Q4" s="49" t="str">
        <f>'Основные данные'!I4</f>
        <v>Русский язык</v>
      </c>
      <c r="R4" s="38">
        <v>66</v>
      </c>
      <c r="S4" s="51"/>
      <c r="T4" s="50">
        <f t="shared" si="4"/>
        <v>-66</v>
      </c>
      <c r="U4" s="49" t="str">
        <f>'Основные данные'!K4</f>
        <v>БЖ</v>
      </c>
      <c r="V4" s="38">
        <v>60</v>
      </c>
      <c r="W4" s="51">
        <v>68</v>
      </c>
      <c r="X4" s="50">
        <f t="shared" si="5"/>
        <v>8</v>
      </c>
      <c r="Y4" s="49">
        <f>'Основные данные'!M4</f>
        <v>0</v>
      </c>
      <c r="Z4" s="38" t="e">
        <f>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данные'!M4)+COUNTIF(#REF!,'Основные данные'!M4)+COUNTIF('Расписание 2 НЕДЕЛЯ (18)'!N$7:N$26,'Основные данные'!M4)+COUNTIF(#REF!,'Основные данные'!M4)+COUNTIF('Расписание 2 НЕДЕЛЯ (19)'!N$7:N$26,'Основные данные'!M4)+COUNTIF(#REF!,'Основные данные'!M4)+COUNTIF('Расписание 2 НЕДЕЛЯ (20)'!N$7:N$26,'Основные данные'!M4)</f>
        <v>#REF!</v>
      </c>
      <c r="AA4" s="51"/>
      <c r="AB4" s="50" t="e">
        <f t="shared" si="6"/>
        <v>#REF!</v>
      </c>
      <c r="AC4" s="49" t="str">
        <f>'Основные данные'!O4</f>
        <v>МДК 01.04</v>
      </c>
      <c r="AD4" s="38">
        <v>128</v>
      </c>
      <c r="AE4" s="51">
        <v>132</v>
      </c>
      <c r="AF4" s="50">
        <f t="shared" si="7"/>
        <v>4</v>
      </c>
      <c r="AG4" s="49" t="s">
        <v>189</v>
      </c>
      <c r="AH4" s="38">
        <v>40</v>
      </c>
      <c r="AI4" s="51">
        <v>54</v>
      </c>
      <c r="AJ4" s="50">
        <f t="shared" si="8"/>
        <v>14</v>
      </c>
      <c r="AK4" s="49" t="str">
        <f>'Основные данные'!S4</f>
        <v>МДК 04.01</v>
      </c>
      <c r="AL4" s="38" t="e">
        <f>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данные'!S4)+COUNTIF(#REF!,'Основные данные'!S4)+COUNTIF('Расписание 2 НЕДЕЛЯ (18)'!T$7:T$26,'Основные данные'!S4)+COUNTIF(#REF!,'Основные данные'!S4)+COUNTIF('Расписание 2 НЕДЕЛЯ (19)'!T$7:T$26,'Основные данные'!S4)+COUNTIF(#REF!,'Основные данные'!S4)+COUNTIF('Расписание 2 НЕДЕЛЯ (20)'!T$7:T$26,'Основные данные'!S4)</f>
        <v>#REF!</v>
      </c>
      <c r="AM4" s="38"/>
      <c r="AN4" s="48" t="e">
        <f t="shared" si="9"/>
        <v>#REF!</v>
      </c>
    </row>
    <row r="5" spans="1:40" x14ac:dyDescent="0.3">
      <c r="A5" s="49" t="str">
        <f>'Основные данные'!A5</f>
        <v>Химия</v>
      </c>
      <c r="B5" s="38">
        <v>62</v>
      </c>
      <c r="C5" s="51">
        <v>78</v>
      </c>
      <c r="D5" s="50">
        <f t="shared" si="0"/>
        <v>16</v>
      </c>
      <c r="E5" s="49" t="str">
        <f>'Основные данные'!C5</f>
        <v>Биология</v>
      </c>
      <c r="F5" s="38">
        <v>70</v>
      </c>
      <c r="G5" s="51">
        <v>88</v>
      </c>
      <c r="H5" s="50">
        <f t="shared" si="1"/>
        <v>18</v>
      </c>
      <c r="I5" s="49" t="str">
        <f>'Основные данные'!E5</f>
        <v>Физика</v>
      </c>
      <c r="J5" s="38">
        <v>94</v>
      </c>
      <c r="K5" s="51">
        <v>140</v>
      </c>
      <c r="L5" s="50">
        <f t="shared" si="2"/>
        <v>46</v>
      </c>
      <c r="M5" s="49" t="str">
        <f>'Основные данные'!G5</f>
        <v>МДК 01.02</v>
      </c>
      <c r="N5" s="38">
        <v>120</v>
      </c>
      <c r="O5" s="51">
        <v>132</v>
      </c>
      <c r="P5" s="50">
        <f t="shared" si="3"/>
        <v>12</v>
      </c>
      <c r="Q5" s="49" t="str">
        <f>'Основные данные'!I5</f>
        <v>История</v>
      </c>
      <c r="R5" s="38">
        <v>72</v>
      </c>
      <c r="S5" s="51">
        <v>117</v>
      </c>
      <c r="T5" s="50">
        <f t="shared" si="4"/>
        <v>45</v>
      </c>
      <c r="U5" s="49" t="str">
        <f>'Основные данные'!K5</f>
        <v>Физ. культура</v>
      </c>
      <c r="V5" s="38">
        <v>66</v>
      </c>
      <c r="W5" s="51">
        <v>78</v>
      </c>
      <c r="X5" s="50">
        <f t="shared" si="5"/>
        <v>12</v>
      </c>
      <c r="Y5" s="49">
        <f>'Основные данные'!M5</f>
        <v>0</v>
      </c>
      <c r="Z5" s="38" t="e">
        <f>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данные'!M5)+COUNTIF(#REF!,'Основные данные'!M5)+COUNTIF('Расписание 2 НЕДЕЛЯ (18)'!N$7:N$26,'Основные данные'!M5)+COUNTIF(#REF!,'Основные данные'!M5)+COUNTIF('Расписание 2 НЕДЕЛЯ (19)'!N$7:N$26,'Основные данные'!M5)+COUNTIF(#REF!,'Основные данные'!M5)+COUNTIF('Расписание 2 НЕДЕЛЯ (20)'!N$7:N$26,'Основные данные'!M5)</f>
        <v>#REF!</v>
      </c>
      <c r="AA5" s="51"/>
      <c r="AB5" s="50" t="e">
        <f t="shared" si="6"/>
        <v>#REF!</v>
      </c>
      <c r="AC5" s="49" t="str">
        <f>'Основные данные'!O5</f>
        <v>БЖ</v>
      </c>
      <c r="AD5" s="38">
        <v>40</v>
      </c>
      <c r="AE5" s="51">
        <v>68</v>
      </c>
      <c r="AF5" s="50">
        <f t="shared" si="7"/>
        <v>28</v>
      </c>
      <c r="AG5" s="49" t="s">
        <v>190</v>
      </c>
      <c r="AH5" s="38">
        <v>40</v>
      </c>
      <c r="AI5" s="51">
        <v>54</v>
      </c>
      <c r="AJ5" s="50">
        <f t="shared" si="8"/>
        <v>14</v>
      </c>
      <c r="AK5" s="49" t="str">
        <f>'Основные данные'!S5</f>
        <v>Каллиграфия</v>
      </c>
      <c r="AL5" s="38" t="e">
        <f>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данные'!S5)+COUNTIF(#REF!,'Основные данные'!S5)+COUNTIF('Расписание 2 НЕДЕЛЯ (18)'!T$7:T$26,'Основные данные'!S5)+COUNTIF(#REF!,'Основные данные'!S5)+COUNTIF('Расписание 2 НЕДЕЛЯ (19)'!T$7:T$26,'Основные данные'!S5)+COUNTIF(#REF!,'Основные данные'!S5)+COUNTIF('Расписание 2 НЕДЕЛЯ (20)'!T$7:T$26,'Основные данные'!S5)</f>
        <v>#REF!</v>
      </c>
      <c r="AM5" s="38"/>
      <c r="AN5" s="48" t="e">
        <f t="shared" si="9"/>
        <v>#REF!</v>
      </c>
    </row>
    <row r="6" spans="1:40" x14ac:dyDescent="0.3">
      <c r="A6" s="49" t="str">
        <f>'Основные данные'!A6</f>
        <v>Физ. культура</v>
      </c>
      <c r="B6" s="38">
        <v>104</v>
      </c>
      <c r="C6" s="51">
        <v>124</v>
      </c>
      <c r="D6" s="50">
        <f t="shared" si="0"/>
        <v>20</v>
      </c>
      <c r="E6" s="49" t="str">
        <f>'Основные данные'!C6</f>
        <v>Математика</v>
      </c>
      <c r="F6" s="38">
        <v>120</v>
      </c>
      <c r="G6" s="51">
        <v>140</v>
      </c>
      <c r="H6" s="50">
        <f t="shared" si="1"/>
        <v>20</v>
      </c>
      <c r="I6" s="49" t="str">
        <f>'Основные данные'!E6</f>
        <v>Литература</v>
      </c>
      <c r="J6" s="38">
        <v>112</v>
      </c>
      <c r="K6" s="51">
        <v>122</v>
      </c>
      <c r="L6" s="50">
        <f t="shared" si="2"/>
        <v>10</v>
      </c>
      <c r="M6" s="49" t="str">
        <f>'Основные данные'!G6</f>
        <v>Биология</v>
      </c>
      <c r="N6" s="38">
        <v>70</v>
      </c>
      <c r="O6" s="51">
        <v>78</v>
      </c>
      <c r="P6" s="50">
        <f t="shared" si="3"/>
        <v>8</v>
      </c>
      <c r="Q6" s="49" t="str">
        <f>'Основные данные'!I6</f>
        <v>Право</v>
      </c>
      <c r="R6" s="38">
        <v>104</v>
      </c>
      <c r="S6" s="51">
        <v>108</v>
      </c>
      <c r="T6" s="50">
        <f t="shared" si="4"/>
        <v>4</v>
      </c>
      <c r="U6" s="49" t="str">
        <f>'Основные данные'!K6</f>
        <v>Менеджмент</v>
      </c>
      <c r="V6" s="38">
        <v>22</v>
      </c>
      <c r="W6" s="51">
        <v>36</v>
      </c>
      <c r="X6" s="50">
        <f t="shared" si="5"/>
        <v>14</v>
      </c>
      <c r="Y6" s="49">
        <f>'Основные данные'!M6</f>
        <v>0</v>
      </c>
      <c r="Z6" s="38" t="e">
        <f>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данные'!M6)+COUNTIF(#REF!,'Основные данные'!M6)+COUNTIF('Расписание 2 НЕДЕЛЯ (18)'!N$7:N$26,'Основные данные'!M6)+COUNTIF(#REF!,'Основные данные'!M6)+COUNTIF('Расписание 2 НЕДЕЛЯ (19)'!N$7:N$26,'Основные данные'!M6)+COUNTIF(#REF!,'Основные данные'!M6)+COUNTIF('Расписание 2 НЕДЕЛЯ (20)'!N$7:N$26,'Основные данные'!M6)</f>
        <v>#REF!</v>
      </c>
      <c r="AA6" s="51"/>
      <c r="AB6" s="50" t="e">
        <f t="shared" si="6"/>
        <v>#REF!</v>
      </c>
      <c r="AC6" s="49" t="str">
        <f>'Основные данные'!O6</f>
        <v>Психология</v>
      </c>
      <c r="AD6" s="38">
        <v>44</v>
      </c>
      <c r="AE6" s="51">
        <v>68</v>
      </c>
      <c r="AF6" s="50">
        <f t="shared" si="7"/>
        <v>24</v>
      </c>
      <c r="AG6" s="49" t="s">
        <v>191</v>
      </c>
      <c r="AH6" s="38">
        <v>52</v>
      </c>
      <c r="AI6" s="51">
        <v>67</v>
      </c>
      <c r="AJ6" s="50">
        <f t="shared" si="8"/>
        <v>15</v>
      </c>
      <c r="AK6" s="49" t="str">
        <f>'Основные данные'!S6</f>
        <v>МДК 01.02</v>
      </c>
      <c r="AL6" s="38" t="e">
        <f>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данные'!S6)+COUNTIF(#REF!,'Основные данные'!S6)+COUNTIF('Расписание 2 НЕДЕЛЯ (18)'!T$7:T$26,'Основные данные'!S6)+COUNTIF(#REF!,'Основные данные'!S6)+COUNTIF('Расписание 2 НЕДЕЛЯ (19)'!T$7:T$26,'Основные данные'!S6)+COUNTIF(#REF!,'Основные данные'!S6)+COUNTIF('Расписание 2 НЕДЕЛЯ (20)'!T$7:T$26,'Основные данные'!S6)</f>
        <v>#REF!</v>
      </c>
      <c r="AM6" s="38"/>
      <c r="AN6" s="48" t="e">
        <f t="shared" si="9"/>
        <v>#REF!</v>
      </c>
    </row>
    <row r="7" spans="1:40" x14ac:dyDescent="0.3">
      <c r="A7" s="49" t="str">
        <f>'Основные данные'!A7</f>
        <v>Информатика</v>
      </c>
      <c r="B7" s="38">
        <v>58</v>
      </c>
      <c r="C7" s="51">
        <v>90</v>
      </c>
      <c r="D7" s="50">
        <f t="shared" si="0"/>
        <v>32</v>
      </c>
      <c r="E7" s="49" t="str">
        <f>'Основные данные'!C7</f>
        <v>МДК 01.02</v>
      </c>
      <c r="F7" s="38">
        <v>66</v>
      </c>
      <c r="G7" s="51">
        <v>68</v>
      </c>
      <c r="H7" s="50">
        <f t="shared" si="1"/>
        <v>2</v>
      </c>
      <c r="I7" s="49" t="str">
        <f>'Основные данные'!E7</f>
        <v>Математика</v>
      </c>
      <c r="J7" s="38">
        <v>162</v>
      </c>
      <c r="K7" s="51">
        <v>196</v>
      </c>
      <c r="L7" s="50">
        <f t="shared" si="2"/>
        <v>34</v>
      </c>
      <c r="M7" s="49" t="str">
        <f>'Основные данные'!G7</f>
        <v>МДК 02.01</v>
      </c>
      <c r="N7" s="38">
        <v>92</v>
      </c>
      <c r="O7" s="51">
        <v>98</v>
      </c>
      <c r="P7" s="50">
        <f t="shared" si="3"/>
        <v>6</v>
      </c>
      <c r="Q7" s="49" t="s">
        <v>156</v>
      </c>
      <c r="R7" s="38">
        <v>58</v>
      </c>
      <c r="S7" s="51">
        <v>70</v>
      </c>
      <c r="T7" s="50">
        <f t="shared" si="4"/>
        <v>12</v>
      </c>
      <c r="U7" s="49" t="str">
        <f>'Основные данные'!K7</f>
        <v>МДК 02.02</v>
      </c>
      <c r="V7" s="38">
        <v>42</v>
      </c>
      <c r="W7" s="51">
        <v>72</v>
      </c>
      <c r="X7" s="50">
        <f t="shared" si="5"/>
        <v>30</v>
      </c>
      <c r="Y7" s="49">
        <f>'Основные данные'!M7</f>
        <v>0</v>
      </c>
      <c r="Z7" s="38" t="e">
        <f>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данные'!M7)+COUNTIF(#REF!,'Основные данные'!M7)+COUNTIF('Расписание 2 НЕДЕЛЯ (18)'!N$7:N$26,'Основные данные'!M7)+COUNTIF(#REF!,'Основные данные'!M7)+COUNTIF('Расписание 2 НЕДЕЛЯ (19)'!N$7:N$26,'Основные данные'!M7)+COUNTIF(#REF!,'Основные данные'!M7)+COUNTIF('Расписание 2 НЕДЕЛЯ (20)'!N$7:N$26,'Основные данные'!M7)</f>
        <v>#REF!</v>
      </c>
      <c r="AA7" s="51"/>
      <c r="AB7" s="50" t="e">
        <f t="shared" si="6"/>
        <v>#REF!</v>
      </c>
      <c r="AC7" s="49" t="str">
        <f>'Основные данные'!O7</f>
        <v>Навыки безоп. уч.</v>
      </c>
      <c r="AD7" s="38">
        <v>6</v>
      </c>
      <c r="AE7" s="51">
        <v>18</v>
      </c>
      <c r="AF7" s="50">
        <f t="shared" si="7"/>
        <v>12</v>
      </c>
      <c r="AG7" s="49" t="s">
        <v>161</v>
      </c>
      <c r="AH7" s="38">
        <v>36</v>
      </c>
      <c r="AI7" s="51">
        <v>60</v>
      </c>
      <c r="AJ7" s="50">
        <f t="shared" si="8"/>
        <v>24</v>
      </c>
      <c r="AK7" s="49" t="str">
        <f>'Основные данные'!S7</f>
        <v>Иностранный язык</v>
      </c>
      <c r="AL7" s="38" t="e">
        <f>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данные'!S7)+COUNTIF(#REF!,'Основные данные'!S7)+COUNTIF('Расписание 2 НЕДЕЛЯ (18)'!T$7:T$26,'Основные данные'!S7)+COUNTIF(#REF!,'Основные данные'!S7)+COUNTIF('Расписание 2 НЕДЕЛЯ (19)'!T$7:T$26,'Основные данные'!S7)+COUNTIF(#REF!,'Основные данные'!S7)+COUNTIF('Расписание 2 НЕДЕЛЯ (20)'!T$7:T$26,'Основные данные'!S7)</f>
        <v>#REF!</v>
      </c>
      <c r="AM7" s="38"/>
      <c r="AN7" s="48" t="e">
        <f t="shared" si="9"/>
        <v>#REF!</v>
      </c>
    </row>
    <row r="8" spans="1:40" x14ac:dyDescent="0.3">
      <c r="A8" s="49" t="str">
        <f>'Основные данные'!A8</f>
        <v>Тех. Механика</v>
      </c>
      <c r="B8" s="38">
        <v>32</v>
      </c>
      <c r="C8" s="51">
        <v>41</v>
      </c>
      <c r="D8" s="50">
        <f t="shared" si="0"/>
        <v>9</v>
      </c>
      <c r="E8" s="49" t="str">
        <f>'Основные данные'!C8</f>
        <v>Иностранный язык</v>
      </c>
      <c r="F8" s="38">
        <v>78</v>
      </c>
      <c r="G8" s="51">
        <v>82</v>
      </c>
      <c r="H8" s="50">
        <f t="shared" si="1"/>
        <v>4</v>
      </c>
      <c r="I8" s="49" t="str">
        <f>'Основные данные'!E8</f>
        <v>МДК 01.02</v>
      </c>
      <c r="J8" s="38">
        <v>24</v>
      </c>
      <c r="K8" s="51">
        <v>34</v>
      </c>
      <c r="L8" s="50">
        <f t="shared" si="2"/>
        <v>10</v>
      </c>
      <c r="M8" s="49" t="str">
        <f>'Основные данные'!G8</f>
        <v>Иностранный язык</v>
      </c>
      <c r="N8" s="38">
        <v>56</v>
      </c>
      <c r="O8" s="51">
        <v>78</v>
      </c>
      <c r="P8" s="50">
        <f t="shared" si="3"/>
        <v>22</v>
      </c>
      <c r="Q8" s="49" t="str">
        <f>'Основные данные'!I8</f>
        <v>Литература</v>
      </c>
      <c r="R8" s="38">
        <v>80</v>
      </c>
      <c r="S8" s="51"/>
      <c r="T8" s="50">
        <f t="shared" si="4"/>
        <v>-80</v>
      </c>
      <c r="U8" s="49" t="str">
        <f>'Основные данные'!K8</f>
        <v>МДК 02.01</v>
      </c>
      <c r="V8" s="38">
        <v>66</v>
      </c>
      <c r="W8" s="51">
        <v>90</v>
      </c>
      <c r="X8" s="50">
        <f t="shared" si="5"/>
        <v>24</v>
      </c>
      <c r="Y8" s="49">
        <f>'Основные данные'!M8</f>
        <v>0</v>
      </c>
      <c r="Z8" s="38" t="e">
        <f>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данные'!M8)+COUNTIF(#REF!,'Основные данные'!M8)+COUNTIF('Расписание 2 НЕДЕЛЯ (18)'!N$7:N$26,'Основные данные'!M8)+COUNTIF(#REF!,'Основные данные'!M8)+COUNTIF('Расписание 2 НЕДЕЛЯ (19)'!N$7:N$26,'Основные данные'!M8)+COUNTIF(#REF!,'Основные данные'!M8)+COUNTIF('Расписание 2 НЕДЕЛЯ (20)'!N$7:N$26,'Основные данные'!M8)</f>
        <v>#REF!</v>
      </c>
      <c r="AA8" s="51"/>
      <c r="AB8" s="50" t="e">
        <f t="shared" si="6"/>
        <v>#REF!</v>
      </c>
      <c r="AC8" s="49" t="str">
        <f>'Основные данные'!O8</f>
        <v>МДК 01.10</v>
      </c>
      <c r="AD8" s="38">
        <v>16</v>
      </c>
      <c r="AE8" s="51">
        <v>34</v>
      </c>
      <c r="AF8" s="50">
        <f t="shared" si="7"/>
        <v>18</v>
      </c>
      <c r="AG8" s="49" t="s">
        <v>181</v>
      </c>
      <c r="AH8" s="38">
        <v>38</v>
      </c>
      <c r="AI8" s="51">
        <v>58</v>
      </c>
      <c r="AJ8" s="50">
        <f t="shared" si="8"/>
        <v>20</v>
      </c>
      <c r="AK8" s="49" t="str">
        <f>'Основные данные'!S8</f>
        <v>Психология общения</v>
      </c>
      <c r="AL8" s="38" t="e">
        <f>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данные'!S8)+COUNTIF(#REF!,'Основные данные'!S8)+COUNTIF('Расписание 2 НЕДЕЛЯ (18)'!T$7:T$26,'Основные данные'!S8)+COUNTIF(#REF!,'Основные данные'!S8)+COUNTIF('Расписание 2 НЕДЕЛЯ (19)'!T$7:T$26,'Основные данные'!S8)+COUNTIF(#REF!,'Основные данные'!S8)+COUNTIF('Расписание 2 НЕДЕЛЯ (20)'!T$7:T$26,'Основные данные'!S8)</f>
        <v>#REF!</v>
      </c>
      <c r="AM8" s="38"/>
      <c r="AN8" s="48" t="e">
        <f t="shared" si="9"/>
        <v>#REF!</v>
      </c>
    </row>
    <row r="9" spans="1:40" x14ac:dyDescent="0.3">
      <c r="A9" s="49" t="str">
        <f>'Основные данные'!A9</f>
        <v>Математика</v>
      </c>
      <c r="B9" s="38">
        <v>160</v>
      </c>
      <c r="C9" s="51">
        <v>196</v>
      </c>
      <c r="D9" s="50">
        <f t="shared" si="0"/>
        <v>36</v>
      </c>
      <c r="E9" s="49" t="str">
        <f>'Основные данные'!C9</f>
        <v>Литература</v>
      </c>
      <c r="F9" s="38">
        <v>84</v>
      </c>
      <c r="G9" s="51">
        <v>105</v>
      </c>
      <c r="H9" s="50">
        <f t="shared" si="1"/>
        <v>21</v>
      </c>
      <c r="I9" s="49" t="s">
        <v>167</v>
      </c>
      <c r="J9" s="38">
        <v>82</v>
      </c>
      <c r="K9" s="51">
        <v>94</v>
      </c>
      <c r="L9" s="50">
        <f t="shared" si="2"/>
        <v>12</v>
      </c>
      <c r="M9" s="49" t="str">
        <f>'Основные данные'!G9</f>
        <v>Математика</v>
      </c>
      <c r="N9" s="38">
        <v>112</v>
      </c>
      <c r="O9" s="51">
        <v>141</v>
      </c>
      <c r="P9" s="50">
        <f t="shared" si="3"/>
        <v>29</v>
      </c>
      <c r="Q9" s="49" t="str">
        <f>'Основные данные'!I9</f>
        <v>Естествознание</v>
      </c>
      <c r="R9" s="38">
        <v>97</v>
      </c>
      <c r="S9" s="51">
        <v>117</v>
      </c>
      <c r="T9" s="50">
        <f t="shared" si="4"/>
        <v>20</v>
      </c>
      <c r="U9" s="49" t="str">
        <f>'Основные данные'!K9</f>
        <v>ОБУ</v>
      </c>
      <c r="V9" s="38">
        <v>72</v>
      </c>
      <c r="W9" s="51">
        <v>88</v>
      </c>
      <c r="X9" s="50">
        <f t="shared" si="5"/>
        <v>16</v>
      </c>
      <c r="Y9" s="49">
        <f>'Основные данные'!M9</f>
        <v>0</v>
      </c>
      <c r="Z9" s="38" t="e">
        <f>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данные'!M9)+COUNTIF(#REF!,'Основные данные'!M9)+COUNTIF('Расписание 2 НЕДЕЛЯ (18)'!N$7:N$26,'Основные данные'!M9)+COUNTIF(#REF!,'Основные данные'!M9)+COUNTIF('Расписание 2 НЕДЕЛЯ (19)'!N$7:N$26,'Основные данные'!M9)+COUNTIF(#REF!,'Основные данные'!M9)+COUNTIF('Расписание 2 НЕДЕЛЯ (20)'!N$7:N$26,'Основные данные'!M9)</f>
        <v>#REF!</v>
      </c>
      <c r="AA9" s="51"/>
      <c r="AB9" s="50" t="e">
        <f t="shared" si="6"/>
        <v>#REF!</v>
      </c>
      <c r="AC9" s="49" t="s">
        <v>180</v>
      </c>
      <c r="AD9" s="38">
        <v>22</v>
      </c>
      <c r="AE9" s="51">
        <v>34</v>
      </c>
      <c r="AF9" s="50">
        <f t="shared" si="7"/>
        <v>12</v>
      </c>
      <c r="AG9" s="49" t="s">
        <v>192</v>
      </c>
      <c r="AH9" s="38">
        <v>48</v>
      </c>
      <c r="AI9" s="51">
        <v>63</v>
      </c>
      <c r="AJ9" s="50">
        <f t="shared" si="8"/>
        <v>15</v>
      </c>
      <c r="AK9" s="49" t="str">
        <f>'Основные данные'!S9</f>
        <v>МДК 01.01</v>
      </c>
      <c r="AL9" s="38" t="e">
        <f>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данные'!S9)+COUNTIF(#REF!,'Основные данные'!S9)+COUNTIF('Расписание 2 НЕДЕЛЯ (18)'!T$7:T$26,'Основные данные'!S9)+COUNTIF(#REF!,'Основные данные'!S9)+COUNTIF('Расписание 2 НЕДЕЛЯ (19)'!T$7:T$26,'Основные данные'!S9)+COUNTIF(#REF!,'Основные данные'!S9)+COUNTIF('Расписание 2 НЕДЕЛЯ (20)'!T$7:T$26,'Основные данные'!S9)</f>
        <v>#REF!</v>
      </c>
      <c r="AM9" s="38"/>
      <c r="AN9" s="48" t="e">
        <f t="shared" si="9"/>
        <v>#REF!</v>
      </c>
    </row>
    <row r="10" spans="1:40" x14ac:dyDescent="0.3">
      <c r="A10" s="49" t="str">
        <f>'Основные данные'!A10</f>
        <v>Устройство СХМ</v>
      </c>
      <c r="B10" s="38">
        <v>30</v>
      </c>
      <c r="C10" s="51">
        <v>40</v>
      </c>
      <c r="D10" s="50">
        <f t="shared" si="0"/>
        <v>10</v>
      </c>
      <c r="E10" s="49" t="str">
        <f>'Основные данные'!C10</f>
        <v>Обществознание</v>
      </c>
      <c r="F10" s="38">
        <v>94</v>
      </c>
      <c r="G10" s="51">
        <v>127</v>
      </c>
      <c r="H10" s="50">
        <f t="shared" si="1"/>
        <v>33</v>
      </c>
      <c r="I10" s="49" t="str">
        <f>'Основные данные'!E10</f>
        <v>УП 01</v>
      </c>
      <c r="J10" s="38">
        <v>108</v>
      </c>
      <c r="K10" s="51"/>
      <c r="L10" s="50">
        <f t="shared" si="2"/>
        <v>-108</v>
      </c>
      <c r="M10" s="49" t="str">
        <f>'Основные данные'!G10</f>
        <v>УП 01</v>
      </c>
      <c r="N10" s="38">
        <v>210</v>
      </c>
      <c r="O10" s="51">
        <v>288</v>
      </c>
      <c r="P10" s="50">
        <f t="shared" si="3"/>
        <v>78</v>
      </c>
      <c r="Q10" s="49" t="str">
        <f>'Основные данные'!I10</f>
        <v>Экономика</v>
      </c>
      <c r="R10" s="38">
        <v>84</v>
      </c>
      <c r="S10" s="51">
        <v>100</v>
      </c>
      <c r="T10" s="50">
        <f t="shared" si="4"/>
        <v>16</v>
      </c>
      <c r="U10" s="49" t="str">
        <f>'Основные данные'!K10</f>
        <v>ДОУ</v>
      </c>
      <c r="V10" s="38">
        <v>24</v>
      </c>
      <c r="W10" s="51">
        <v>36</v>
      </c>
      <c r="X10" s="50">
        <f t="shared" si="5"/>
        <v>12</v>
      </c>
      <c r="Y10" s="49">
        <f>'Основные данные'!M10</f>
        <v>0</v>
      </c>
      <c r="Z10" s="38" t="e">
        <f>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данные'!M10)+COUNTIF(#REF!,'Основные данные'!M10)+COUNTIF('Расписание 2 НЕДЕЛЯ (18)'!N$7:N$26,'Основные данные'!M10)+COUNTIF(#REF!,'Основные данные'!M10)+COUNTIF('Расписание 2 НЕДЕЛЯ (19)'!N$7:N$26,'Основные данные'!M10)+COUNTIF(#REF!,'Основные данные'!M10)+COUNTIF('Расписание 2 НЕДЕЛЯ (20)'!N$7:N$26,'Основные данные'!M10)</f>
        <v>#REF!</v>
      </c>
      <c r="AA10" s="51"/>
      <c r="AB10" s="50" t="e">
        <f t="shared" si="6"/>
        <v>#REF!</v>
      </c>
      <c r="AC10" s="49" t="s">
        <v>174</v>
      </c>
      <c r="AD10" s="38">
        <v>52</v>
      </c>
      <c r="AE10" s="51">
        <v>68</v>
      </c>
      <c r="AF10" s="50">
        <f t="shared" si="7"/>
        <v>16</v>
      </c>
      <c r="AG10" s="49" t="s">
        <v>193</v>
      </c>
      <c r="AH10" s="38">
        <v>32</v>
      </c>
      <c r="AI10" s="51">
        <v>46</v>
      </c>
      <c r="AJ10" s="50">
        <f t="shared" si="8"/>
        <v>14</v>
      </c>
      <c r="AK10" s="49">
        <f>'Основные данные'!S10</f>
        <v>0</v>
      </c>
      <c r="AL10" s="38" t="e">
        <f>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данные'!S10)+COUNTIF(#REF!,'Основные данные'!S10)+COUNTIF('Расписание 2 НЕДЕЛЯ (18)'!T$7:T$26,'Основные данные'!S10)+COUNTIF(#REF!,'Основные данные'!S10)+COUNTIF('Расписание 2 НЕДЕЛЯ (19)'!T$7:T$26,'Основные данные'!S10)+COUNTIF(#REF!,'Основные данные'!S10)+COUNTIF('Расписание 2 НЕДЕЛЯ (20)'!T$7:T$26,'Основные данные'!S10)</f>
        <v>#REF!</v>
      </c>
      <c r="AM10" s="38"/>
      <c r="AN10" s="48" t="e">
        <f t="shared" si="9"/>
        <v>#REF!</v>
      </c>
    </row>
    <row r="11" spans="1:40" x14ac:dyDescent="0.3">
      <c r="A11" s="49" t="str">
        <f>'Основные данные'!A11</f>
        <v>История</v>
      </c>
      <c r="B11" s="38">
        <v>52</v>
      </c>
      <c r="C11" s="51">
        <v>90</v>
      </c>
      <c r="D11" s="50">
        <f t="shared" si="0"/>
        <v>38</v>
      </c>
      <c r="E11" s="49" t="str">
        <f>'Основные данные'!C11</f>
        <v>ФК</v>
      </c>
      <c r="F11" s="38">
        <v>16</v>
      </c>
      <c r="G11" s="51">
        <v>20</v>
      </c>
      <c r="H11" s="50">
        <f t="shared" si="1"/>
        <v>4</v>
      </c>
      <c r="I11" s="49" t="str">
        <f>'Основные данные'!E11</f>
        <v>Физ. культура</v>
      </c>
      <c r="J11" s="38">
        <v>96</v>
      </c>
      <c r="K11" s="51">
        <v>114</v>
      </c>
      <c r="L11" s="50">
        <f t="shared" si="2"/>
        <v>18</v>
      </c>
      <c r="M11" s="49" t="str">
        <f>'Основные данные'!G11</f>
        <v>МДК 03.01</v>
      </c>
      <c r="N11" s="38">
        <v>18</v>
      </c>
      <c r="O11" s="51">
        <v>24</v>
      </c>
      <c r="P11" s="50">
        <f t="shared" si="3"/>
        <v>6</v>
      </c>
      <c r="Q11" s="49" t="str">
        <f>'Основные данные'!I11</f>
        <v>Физ. культура</v>
      </c>
      <c r="R11" s="38">
        <v>83</v>
      </c>
      <c r="S11" s="51">
        <v>117</v>
      </c>
      <c r="T11" s="50">
        <f t="shared" si="4"/>
        <v>34</v>
      </c>
      <c r="U11" s="49" t="str">
        <f>'Основные данные'!K11</f>
        <v>Финансы</v>
      </c>
      <c r="V11" s="38">
        <v>22</v>
      </c>
      <c r="W11" s="51">
        <v>22</v>
      </c>
      <c r="X11" s="50">
        <f t="shared" si="5"/>
        <v>0</v>
      </c>
      <c r="Y11" s="49">
        <f>'Основные данные'!M11</f>
        <v>0</v>
      </c>
      <c r="Z11" s="38" t="e">
        <f>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данные'!M11)+COUNTIF(#REF!,'Основные данные'!M11)+COUNTIF('Расписание 2 НЕДЕЛЯ (18)'!N$7:N$26,'Основные данные'!M11)+COUNTIF(#REF!,'Основные данные'!M11)+COUNTIF('Расписание 2 НЕДЕЛЯ (19)'!N$7:N$26,'Основные данные'!M11)+COUNTIF(#REF!,'Основные данные'!M11)+COUNTIF('Расписание 2 НЕДЕЛЯ (20)'!N$7:N$26,'Основные данные'!M11)</f>
        <v>#REF!</v>
      </c>
      <c r="AA11" s="51"/>
      <c r="AB11" s="50" t="e">
        <f t="shared" si="6"/>
        <v>#REF!</v>
      </c>
      <c r="AC11" s="49" t="s">
        <v>175</v>
      </c>
      <c r="AD11" s="38">
        <v>48</v>
      </c>
      <c r="AE11" s="51">
        <v>68</v>
      </c>
      <c r="AF11" s="50">
        <f t="shared" si="7"/>
        <v>20</v>
      </c>
      <c r="AG11" s="49" t="s">
        <v>186</v>
      </c>
      <c r="AH11" s="38">
        <v>44</v>
      </c>
      <c r="AI11" s="51">
        <v>69</v>
      </c>
      <c r="AJ11" s="50">
        <f t="shared" si="8"/>
        <v>25</v>
      </c>
      <c r="AK11" s="49">
        <f>'Основные данные'!S11</f>
        <v>0</v>
      </c>
      <c r="AL11" s="38" t="e">
        <f>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данные'!S11)+COUNTIF(#REF!,'Основные данные'!S11)+COUNTIF('Расписание 2 НЕДЕЛЯ (18)'!T$7:T$26,'Основные данные'!S11)+COUNTIF(#REF!,'Основные данные'!S11)+COUNTIF('Расписание 2 НЕДЕЛЯ (19)'!T$7:T$26,'Основные данные'!S11)+COUNTIF(#REF!,'Основные данные'!S11)+COUNTIF('Расписание 2 НЕДЕЛЯ (20)'!T$7:T$26,'Основные данные'!S11)</f>
        <v>#REF!</v>
      </c>
      <c r="AM11" s="38"/>
      <c r="AN11" s="48" t="e">
        <f t="shared" si="9"/>
        <v>#REF!</v>
      </c>
    </row>
    <row r="12" spans="1:40" x14ac:dyDescent="0.3">
      <c r="A12" s="49" t="str">
        <f>'Основные данные'!A12</f>
        <v>Устройство тракт.</v>
      </c>
      <c r="B12" s="38">
        <v>32</v>
      </c>
      <c r="C12" s="51">
        <v>40</v>
      </c>
      <c r="D12" s="50">
        <f t="shared" si="0"/>
        <v>8</v>
      </c>
      <c r="E12" s="49" t="str">
        <f>'Основные данные'!C12</f>
        <v>Русский язык</v>
      </c>
      <c r="F12" s="38">
        <v>42</v>
      </c>
      <c r="G12" s="51">
        <v>48</v>
      </c>
      <c r="H12" s="50">
        <f t="shared" si="1"/>
        <v>6</v>
      </c>
      <c r="I12" s="49" t="str">
        <f>'Основные данные'!E12</f>
        <v>История</v>
      </c>
      <c r="J12" s="38">
        <v>64</v>
      </c>
      <c r="K12" s="51">
        <v>90</v>
      </c>
      <c r="L12" s="50">
        <f t="shared" si="2"/>
        <v>26</v>
      </c>
      <c r="M12" s="49" t="s">
        <v>155</v>
      </c>
      <c r="N12" s="38">
        <v>38</v>
      </c>
      <c r="O12" s="51">
        <v>38</v>
      </c>
      <c r="P12" s="50">
        <f t="shared" si="3"/>
        <v>0</v>
      </c>
      <c r="Q12" s="49" t="str">
        <f>'Основные данные'!I12</f>
        <v>Обществознание</v>
      </c>
      <c r="R12" s="38">
        <v>68</v>
      </c>
      <c r="S12" s="51">
        <v>78</v>
      </c>
      <c r="T12" s="50">
        <f t="shared" si="4"/>
        <v>10</v>
      </c>
      <c r="U12" s="49" t="str">
        <f>'Основные данные'!K12</f>
        <v>Экон. орг.</v>
      </c>
      <c r="V12" s="38">
        <v>118</v>
      </c>
      <c r="W12" s="51">
        <v>130</v>
      </c>
      <c r="X12" s="50">
        <f t="shared" si="5"/>
        <v>12</v>
      </c>
      <c r="Y12" s="49">
        <f>'Основные данные'!M12</f>
        <v>0</v>
      </c>
      <c r="Z12" s="38" t="e">
        <f>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данные'!M12)+COUNTIF(#REF!,'Основные данные'!M12)+COUNTIF('Расписание 2 НЕДЕЛЯ (18)'!N$7:N$26,'Основные данные'!M12)+COUNTIF(#REF!,'Основные данные'!M12)+COUNTIF('Расписание 2 НЕДЕЛЯ (19)'!N$7:N$26,'Основные данные'!M12)+COUNTIF(#REF!,'Основные данные'!M12)+COUNTIF('Расписание 2 НЕДЕЛЯ (20)'!N$7:N$26,'Основные данные'!M12)</f>
        <v>#REF!</v>
      </c>
      <c r="AA12" s="51"/>
      <c r="AB12" s="50" t="e">
        <f t="shared" si="6"/>
        <v>#REF!</v>
      </c>
      <c r="AC12" s="49" t="str">
        <f>'Основные данные'!O12</f>
        <v>МДК 01.09</v>
      </c>
      <c r="AD12" s="38">
        <v>17</v>
      </c>
      <c r="AE12" s="51">
        <v>17</v>
      </c>
      <c r="AF12" s="50">
        <f t="shared" si="7"/>
        <v>0</v>
      </c>
      <c r="AG12" s="49" t="s">
        <v>194</v>
      </c>
      <c r="AH12" s="38">
        <v>4</v>
      </c>
      <c r="AI12" s="51">
        <v>26</v>
      </c>
      <c r="AJ12" s="50">
        <f t="shared" si="8"/>
        <v>22</v>
      </c>
      <c r="AK12" s="49">
        <f>'Основные данные'!S12</f>
        <v>0</v>
      </c>
      <c r="AL12" s="38" t="e">
        <f>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данные'!S12)+COUNTIF(#REF!,'Основные данные'!S12)+COUNTIF('Расписание 2 НЕДЕЛЯ (18)'!T$7:T$26,'Основные данные'!S12)+COUNTIF(#REF!,'Основные данные'!S12)+COUNTIF('Расписание 2 НЕДЕЛЯ (19)'!T$7:T$26,'Основные данные'!S12)+COUNTIF(#REF!,'Основные данные'!S12)+COUNTIF('Расписание 2 НЕДЕЛЯ (20)'!T$7:T$26,'Основные данные'!S12)</f>
        <v>#REF!</v>
      </c>
      <c r="AM12" s="38"/>
      <c r="AN12" s="48" t="e">
        <f t="shared" si="9"/>
        <v>#REF!</v>
      </c>
    </row>
    <row r="13" spans="1:40" x14ac:dyDescent="0.3">
      <c r="A13" s="49" t="str">
        <f>'Основные данные'!A13</f>
        <v>Иностранный язык</v>
      </c>
      <c r="B13" s="38">
        <v>76</v>
      </c>
      <c r="C13" s="51">
        <v>94</v>
      </c>
      <c r="D13" s="50">
        <f t="shared" si="0"/>
        <v>18</v>
      </c>
      <c r="E13" s="49" t="str">
        <f>'Основные данные'!C13</f>
        <v>Физика</v>
      </c>
      <c r="F13" s="38">
        <v>62</v>
      </c>
      <c r="G13" s="51">
        <v>68</v>
      </c>
      <c r="H13" s="50">
        <f t="shared" si="1"/>
        <v>6</v>
      </c>
      <c r="I13" s="49" t="str">
        <f>'Основные данные'!E13</f>
        <v>Обществознание</v>
      </c>
      <c r="J13" s="38">
        <v>48</v>
      </c>
      <c r="K13" s="51">
        <v>102</v>
      </c>
      <c r="L13" s="50">
        <f t="shared" si="2"/>
        <v>54</v>
      </c>
      <c r="M13" s="49" t="s">
        <v>95</v>
      </c>
      <c r="N13" s="38">
        <v>62</v>
      </c>
      <c r="O13" s="51">
        <v>78</v>
      </c>
      <c r="P13" s="50">
        <f t="shared" si="3"/>
        <v>16</v>
      </c>
      <c r="Q13" s="49" t="s">
        <v>172</v>
      </c>
      <c r="R13" s="38">
        <v>80</v>
      </c>
      <c r="S13" s="51">
        <v>95</v>
      </c>
      <c r="T13" s="50">
        <f t="shared" si="4"/>
        <v>15</v>
      </c>
      <c r="U13" s="49" t="str">
        <f>'Основные данные'!K13</f>
        <v>МДК 03.01</v>
      </c>
      <c r="V13" s="38">
        <v>56</v>
      </c>
      <c r="W13" s="51">
        <v>74</v>
      </c>
      <c r="X13" s="50">
        <f t="shared" si="5"/>
        <v>18</v>
      </c>
      <c r="Y13" s="49">
        <f>'Основные данные'!M13</f>
        <v>0</v>
      </c>
      <c r="Z13" s="38" t="e">
        <f>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данные'!M13)+COUNTIF(#REF!,'Основные данные'!M13)+COUNTIF('Расписание 2 НЕДЕЛЯ (18)'!N$7:N$26,'Основные данные'!M13)+COUNTIF(#REF!,'Основные данные'!M13)+COUNTIF('Расписание 2 НЕДЕЛЯ (19)'!N$7:N$26,'Основные данные'!M13)+COUNTIF(#REF!,'Основные данные'!M13)+COUNTIF('Расписание 2 НЕДЕЛЯ (20)'!N$7:N$26,'Основные данные'!M13)</f>
        <v>#REF!</v>
      </c>
      <c r="AA13" s="51"/>
      <c r="AB13" s="50" t="e">
        <f t="shared" si="6"/>
        <v>#REF!</v>
      </c>
      <c r="AC13" s="49" t="str">
        <f>'Основные данные'!O13</f>
        <v>МДК 01.07</v>
      </c>
      <c r="AD13" s="38">
        <v>28</v>
      </c>
      <c r="AE13" s="51">
        <v>34</v>
      </c>
      <c r="AF13" s="50">
        <f t="shared" si="7"/>
        <v>6</v>
      </c>
      <c r="AG13" s="49" t="s">
        <v>195</v>
      </c>
      <c r="AH13" s="38">
        <v>52</v>
      </c>
      <c r="AI13" s="51">
        <v>63</v>
      </c>
      <c r="AJ13" s="50">
        <f t="shared" si="8"/>
        <v>11</v>
      </c>
      <c r="AK13" s="49">
        <f>'Основные данные'!S13</f>
        <v>0</v>
      </c>
      <c r="AL13" s="38" t="e">
        <f>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данные'!S13)+COUNTIF(#REF!,'Основные данные'!S13)+COUNTIF('Расписание 2 НЕДЕЛЯ (18)'!T$7:T$26,'Основные данные'!S13)+COUNTIF(#REF!,'Основные данные'!S13)+COUNTIF('Расписание 2 НЕДЕЛЯ (19)'!T$7:T$26,'Основные данные'!S13)+COUNTIF(#REF!,'Основные данные'!S13)+COUNTIF('Расписание 2 НЕДЕЛЯ (20)'!T$7:T$26,'Основные данные'!S13)</f>
        <v>#REF!</v>
      </c>
      <c r="AM13" s="38"/>
      <c r="AN13" s="48" t="e">
        <f t="shared" si="9"/>
        <v>#REF!</v>
      </c>
    </row>
    <row r="14" spans="1:40" x14ac:dyDescent="0.3">
      <c r="A14" s="49" t="str">
        <f>'Основные данные'!A14</f>
        <v>Обществознание</v>
      </c>
      <c r="B14" s="38">
        <v>60</v>
      </c>
      <c r="C14" s="51">
        <v>102</v>
      </c>
      <c r="D14" s="50">
        <f t="shared" si="0"/>
        <v>42</v>
      </c>
      <c r="E14" s="49" t="s">
        <v>161</v>
      </c>
      <c r="F14" s="38">
        <v>52</v>
      </c>
      <c r="G14" s="51">
        <v>52</v>
      </c>
      <c r="H14" s="50">
        <f t="shared" si="1"/>
        <v>0</v>
      </c>
      <c r="I14" s="49" t="s">
        <v>257</v>
      </c>
      <c r="J14" s="38">
        <v>76</v>
      </c>
      <c r="K14" s="51">
        <v>90</v>
      </c>
      <c r="L14" s="50">
        <f t="shared" si="2"/>
        <v>14</v>
      </c>
      <c r="M14" s="49" t="s">
        <v>110</v>
      </c>
      <c r="N14" s="38">
        <v>16</v>
      </c>
      <c r="O14" s="51">
        <v>16</v>
      </c>
      <c r="P14" s="50">
        <f t="shared" si="3"/>
        <v>0</v>
      </c>
      <c r="Q14" s="49" t="s">
        <v>173</v>
      </c>
      <c r="R14" s="38">
        <v>64</v>
      </c>
      <c r="S14" s="51">
        <v>95</v>
      </c>
      <c r="T14" s="50">
        <f t="shared" si="4"/>
        <v>31</v>
      </c>
      <c r="U14" s="49" t="str">
        <f>'Основные данные'!K14</f>
        <v>АФХД</v>
      </c>
      <c r="V14" s="38">
        <v>26</v>
      </c>
      <c r="W14" s="51">
        <v>36</v>
      </c>
      <c r="X14" s="50">
        <f t="shared" si="5"/>
        <v>10</v>
      </c>
      <c r="Y14" s="49">
        <f>'Основные данные'!M14</f>
        <v>0</v>
      </c>
      <c r="Z14" s="38" t="e">
        <f>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данные'!M14)+COUNTIF(#REF!,'Основные данные'!M14)+COUNTIF('Расписание 2 НЕДЕЛЯ (18)'!N$7:N$26,'Основные данные'!M14)+COUNTIF(#REF!,'Основные данные'!M14)+COUNTIF('Расписание 2 НЕДЕЛЯ (19)'!N$7:N$26,'Основные данные'!M14)+COUNTIF(#REF!,'Основные данные'!M14)+COUNTIF('Расписание 2 НЕДЕЛЯ (20)'!N$7:N$26,'Основные данные'!M14)</f>
        <v>#REF!</v>
      </c>
      <c r="AA14" s="51"/>
      <c r="AB14" s="50" t="e">
        <f t="shared" si="6"/>
        <v>#REF!</v>
      </c>
      <c r="AC14" s="49" t="str">
        <f>'Основные данные'!O14</f>
        <v>МДК 02.01</v>
      </c>
      <c r="AD14" s="38">
        <v>8</v>
      </c>
      <c r="AE14" s="51">
        <v>16</v>
      </c>
      <c r="AF14" s="50">
        <f t="shared" si="7"/>
        <v>8</v>
      </c>
      <c r="AG14" s="49" t="s">
        <v>196</v>
      </c>
      <c r="AH14" s="38">
        <v>48</v>
      </c>
      <c r="AI14" s="51">
        <v>63</v>
      </c>
      <c r="AJ14" s="50">
        <f t="shared" si="8"/>
        <v>15</v>
      </c>
      <c r="AK14" s="49">
        <f>'Основные данные'!S14</f>
        <v>0</v>
      </c>
      <c r="AL14" s="38" t="e">
        <f>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данные'!S14)+COUNTIF(#REF!,'Основные данные'!S14)+COUNTIF('Расписание 2 НЕДЕЛЯ (18)'!T$7:T$26,'Основные данные'!S14)+COUNTIF(#REF!,'Основные данные'!S14)+COUNTIF('Расписание 2 НЕДЕЛЯ (19)'!T$7:T$26,'Основные данные'!S14)+COUNTIF(#REF!,'Основные данные'!S14)+COUNTIF('Расписание 2 НЕДЕЛЯ (20)'!T$7:T$26,'Основные данные'!S14)</f>
        <v>#REF!</v>
      </c>
      <c r="AM14" s="38"/>
      <c r="AN14" s="48" t="e">
        <f t="shared" si="9"/>
        <v>#REF!</v>
      </c>
    </row>
    <row r="15" spans="1:40" x14ac:dyDescent="0.3">
      <c r="A15" s="49" t="s">
        <v>155</v>
      </c>
      <c r="B15" s="38">
        <v>56</v>
      </c>
      <c r="C15" s="51">
        <v>62</v>
      </c>
      <c r="D15" s="50">
        <f t="shared" si="0"/>
        <v>6</v>
      </c>
      <c r="E15" s="49" t="s">
        <v>162</v>
      </c>
      <c r="F15" s="38">
        <v>56</v>
      </c>
      <c r="G15" s="51">
        <v>56</v>
      </c>
      <c r="H15" s="50">
        <f t="shared" si="1"/>
        <v>0</v>
      </c>
      <c r="I15" s="49" t="s">
        <v>166</v>
      </c>
      <c r="J15" s="38">
        <v>50</v>
      </c>
      <c r="K15" s="51">
        <v>50</v>
      </c>
      <c r="L15" s="50">
        <f t="shared" si="2"/>
        <v>0</v>
      </c>
      <c r="M15" s="49" t="s">
        <v>170</v>
      </c>
      <c r="N15" s="38">
        <v>57</v>
      </c>
      <c r="O15" s="51">
        <v>57</v>
      </c>
      <c r="P15" s="50">
        <f t="shared" si="3"/>
        <v>0</v>
      </c>
      <c r="Q15" s="49" t="s">
        <v>174</v>
      </c>
      <c r="R15" s="38" t="e">
        <f>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данные'!I15)+COUNTIF(#REF!,'Основные данные'!I15)+COUNTIF('Расписание 2 НЕДЕЛЯ (18)'!J$7:J$26,'Основные данные'!I15)+COUNTIF(#REF!,'Основные данные'!I15)+COUNTIF('Расписание 2 НЕДЕЛЯ (19)'!J$7:J$26,'Основные данные'!I15)+COUNTIF(#REF!,'Основные данные'!I15)+COUNTIF('Расписание 2 НЕДЕЛЯ (20)'!J$7:J$26,'Основные данные'!I15)</f>
        <v>#REF!</v>
      </c>
      <c r="S15" s="51">
        <v>78</v>
      </c>
      <c r="T15" s="50" t="e">
        <f t="shared" si="4"/>
        <v>#REF!</v>
      </c>
      <c r="U15" s="49" t="s">
        <v>176</v>
      </c>
      <c r="V15" s="38">
        <v>32</v>
      </c>
      <c r="W15" s="51">
        <v>48</v>
      </c>
      <c r="X15" s="50">
        <f t="shared" si="5"/>
        <v>16</v>
      </c>
      <c r="Y15" s="49">
        <f>'Основные данные'!M15</f>
        <v>0</v>
      </c>
      <c r="Z15" s="38" t="e">
        <f>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данные'!M15)+COUNTIF(#REF!,'Основные данные'!M15)+COUNTIF('Расписание 2 НЕДЕЛЯ (18)'!N$7:N$26,'Основные данные'!M15)+COUNTIF(#REF!,'Основные данные'!M15)+COUNTIF('Расписание 2 НЕДЕЛЯ (19)'!N$7:N$26,'Основные данные'!M15)+COUNTIF(#REF!,'Основные данные'!M15)+COUNTIF('Расписание 2 НЕДЕЛЯ (20)'!N$7:N$26,'Основные данные'!M15)</f>
        <v>#REF!</v>
      </c>
      <c r="AA15" s="51"/>
      <c r="AB15" s="50" t="e">
        <f t="shared" si="6"/>
        <v>#REF!</v>
      </c>
      <c r="AC15" s="49" t="str">
        <f>'Основные данные'!O15</f>
        <v>МДК 01.03</v>
      </c>
      <c r="AD15" s="38" t="e">
        <f>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данные'!O15)+COUNTIF(#REF!,'Основные данные'!O15)+COUNTIF('Расписание 2 НЕДЕЛЯ (18)'!P$7:P$26,'Основные данные'!O15)+COUNTIF(#REF!,'Основные данные'!O15)+COUNTIF('Расписание 2 НЕДЕЛЯ (19)'!P$7:P$26,'Основные данные'!O15)+COUNTIF(#REF!,'Основные данные'!O15)+COUNTIF('Расписание 2 НЕДЕЛЯ (20)'!P$7:P$26,'Основные данные'!O15)</f>
        <v>#REF!</v>
      </c>
      <c r="AE15" s="51">
        <v>68</v>
      </c>
      <c r="AF15" s="50" t="e">
        <f t="shared" si="7"/>
        <v>#REF!</v>
      </c>
      <c r="AG15" s="49" t="s">
        <v>197</v>
      </c>
      <c r="AH15" s="38">
        <v>36</v>
      </c>
      <c r="AI15" s="51">
        <v>78</v>
      </c>
      <c r="AJ15" s="50">
        <f t="shared" si="8"/>
        <v>42</v>
      </c>
      <c r="AK15" s="49">
        <f>'Основные данные'!S15</f>
        <v>0</v>
      </c>
      <c r="AL15" s="38" t="e">
        <f>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данные'!S15)+COUNTIF(#REF!,'Основные данные'!S15)+COUNTIF('Расписание 2 НЕДЕЛЯ (18)'!T$7:T$26,'Основные данные'!S15)+COUNTIF(#REF!,'Основные данные'!S15)+COUNTIF('Расписание 2 НЕДЕЛЯ (19)'!T$7:T$26,'Основные данные'!S15)+COUNTIF(#REF!,'Основные данные'!S15)+COUNTIF('Расписание 2 НЕДЕЛЯ (20)'!T$7:T$26,'Основные данные'!S15)</f>
        <v>#REF!</v>
      </c>
      <c r="AM15" s="38"/>
      <c r="AN15" s="48" t="e">
        <f t="shared" si="9"/>
        <v>#REF!</v>
      </c>
    </row>
    <row r="16" spans="1:40" x14ac:dyDescent="0.3">
      <c r="A16" s="49" t="s">
        <v>156</v>
      </c>
      <c r="B16" s="38">
        <v>52</v>
      </c>
      <c r="C16" s="51">
        <v>72</v>
      </c>
      <c r="D16" s="50">
        <f t="shared" si="0"/>
        <v>20</v>
      </c>
      <c r="E16" s="49" t="s">
        <v>163</v>
      </c>
      <c r="F16" s="38" t="e">
        <f>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данные'!C16)+COUNTIF(#REF!,'Основные данные'!C16)+COUNTIF('Расписание 2 НЕДЕЛЯ (18)'!D$7:D$26,'Основные данные'!C16)+COUNTIF(#REF!,'Основные данные'!C16)+COUNTIF('Расписание 2 НЕДЕЛЯ (19)'!D$7:D$26,'Основные данные'!C16)+COUNTIF(#REF!,'Основные данные'!C16)+COUNTIF('Расписание 2 НЕДЕЛЯ (20)'!D$7:D$26,'Основные данные'!C16)</f>
        <v>#REF!</v>
      </c>
      <c r="G16" s="51">
        <v>108</v>
      </c>
      <c r="H16" s="50" t="e">
        <f t="shared" si="1"/>
        <v>#REF!</v>
      </c>
      <c r="I16" s="49" t="s">
        <v>168</v>
      </c>
      <c r="J16" s="38">
        <v>82</v>
      </c>
      <c r="K16" s="51">
        <v>94</v>
      </c>
      <c r="L16" s="50">
        <f t="shared" si="2"/>
        <v>12</v>
      </c>
      <c r="M16" s="49" t="s">
        <v>169</v>
      </c>
      <c r="N16" s="38">
        <v>68</v>
      </c>
      <c r="O16" s="51">
        <v>72</v>
      </c>
      <c r="P16" s="50">
        <f t="shared" si="3"/>
        <v>4</v>
      </c>
      <c r="Q16" s="49" t="s">
        <v>175</v>
      </c>
      <c r="R16" s="38" t="e">
        <f>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данные'!I16)+COUNTIF(#REF!,'Основные данные'!I16)+COUNTIF('Расписание 2 НЕДЕЛЯ (18)'!J$7:J$26,'Основные данные'!I16)+COUNTIF(#REF!,'Основные данные'!I16)+COUNTIF('Расписание 2 НЕДЕЛЯ (19)'!J$7:J$26,'Основные данные'!I16)+COUNTIF(#REF!,'Основные данные'!I16)+COUNTIF('Расписание 2 НЕДЕЛЯ (20)'!J$7:J$26,'Основные данные'!I16)</f>
        <v>#REF!</v>
      </c>
      <c r="S16" s="51">
        <v>78</v>
      </c>
      <c r="T16" s="50" t="e">
        <f t="shared" si="4"/>
        <v>#REF!</v>
      </c>
      <c r="U16" s="49" t="s">
        <v>177</v>
      </c>
      <c r="V16" s="38">
        <v>20</v>
      </c>
      <c r="W16" s="51">
        <v>38</v>
      </c>
      <c r="X16" s="50">
        <f t="shared" si="5"/>
        <v>18</v>
      </c>
      <c r="Y16" s="49">
        <f>'Основные данные'!M16</f>
        <v>0</v>
      </c>
      <c r="Z16" s="38" t="e">
        <f>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данные'!M16)+COUNTIF(#REF!,'Основные данные'!M16)+COUNTIF('Расписание 2 НЕДЕЛЯ (18)'!N$7:N$26,'Основные данные'!M16)+COUNTIF(#REF!,'Основные данные'!M16)+COUNTIF('Расписание 2 НЕДЕЛЯ (19)'!N$7:N$26,'Основные данные'!M16)+COUNTIF(#REF!,'Основные данные'!M16)+COUNTIF('Расписание 2 НЕДЕЛЯ (20)'!N$7:N$26,'Основные данные'!M16)</f>
        <v>#REF!</v>
      </c>
      <c r="AA16" s="51"/>
      <c r="AB16" s="50" t="e">
        <f t="shared" si="6"/>
        <v>#REF!</v>
      </c>
      <c r="AC16" s="49" t="s">
        <v>181</v>
      </c>
      <c r="AD16" s="38" t="e">
        <f>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данные'!O16)+COUNTIF(#REF!,'Основные данные'!O16)+COUNTIF('Расписание 2 НЕДЕЛЯ (18)'!P$7:P$26,'Основные данные'!O16)+COUNTIF(#REF!,'Основные данные'!O16)+COUNTIF('Расписание 2 НЕДЕЛЯ (19)'!P$7:P$26,'Основные данные'!O16)+COUNTIF(#REF!,'Основные данные'!O16)+COUNTIF('Расписание 2 НЕДЕЛЯ (20)'!P$7:P$26,'Основные данные'!O16)</f>
        <v>#REF!</v>
      </c>
      <c r="AE16" s="51">
        <v>51</v>
      </c>
      <c r="AF16" s="50" t="e">
        <f t="shared" si="7"/>
        <v>#REF!</v>
      </c>
      <c r="AG16" s="49" t="s">
        <v>198</v>
      </c>
      <c r="AH16" s="38">
        <v>50</v>
      </c>
      <c r="AI16" s="51">
        <v>78</v>
      </c>
      <c r="AJ16" s="50">
        <f t="shared" si="8"/>
        <v>28</v>
      </c>
      <c r="AK16" s="49">
        <f>'Основные данные'!S16</f>
        <v>0</v>
      </c>
      <c r="AL16" s="38" t="e">
        <f>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данные'!S16)+COUNTIF(#REF!,'Основные данные'!S16)+COUNTIF('Расписание 2 НЕДЕЛЯ (18)'!T$7:T$26,'Основные данные'!S16)+COUNTIF(#REF!,'Основные данные'!S16)+COUNTIF('Расписание 2 НЕДЕЛЯ (19)'!T$7:T$26,'Основные данные'!S16)+COUNTIF(#REF!,'Основные данные'!S16)+COUNTIF('Расписание 2 НЕДЕЛЯ (20)'!T$7:T$26,'Основные данные'!S16)</f>
        <v>#REF!</v>
      </c>
      <c r="AM16" s="38"/>
      <c r="AN16" s="48" t="e">
        <f t="shared" si="9"/>
        <v>#REF!</v>
      </c>
    </row>
    <row r="17" spans="1:40" x14ac:dyDescent="0.3">
      <c r="A17" s="49" t="s">
        <v>157</v>
      </c>
      <c r="B17" s="38">
        <v>22</v>
      </c>
      <c r="C17" s="51">
        <v>30</v>
      </c>
      <c r="D17" s="50">
        <f t="shared" si="0"/>
        <v>8</v>
      </c>
      <c r="E17" s="49" t="s">
        <v>164</v>
      </c>
      <c r="F17" s="38" t="e">
        <f>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данные'!C17)+COUNTIF(#REF!,'Основные данные'!C17)+COUNTIF('Расписание 2 НЕДЕЛЯ (18)'!D$7:D$26,'Основные данные'!C17)+COUNTIF(#REF!,'Основные данные'!C17)+COUNTIF('Расписание 2 НЕДЕЛЯ (19)'!D$7:D$26,'Основные данные'!C17)+COUNTIF(#REF!,'Основные данные'!C17)+COUNTIF('Расписание 2 НЕДЕЛЯ (20)'!D$7:D$26,'Основные данные'!C17)</f>
        <v>#REF!</v>
      </c>
      <c r="G17" s="51">
        <v>36</v>
      </c>
      <c r="H17" s="50" t="e">
        <f t="shared" si="1"/>
        <v>#REF!</v>
      </c>
      <c r="I17" s="49" t="s">
        <v>258</v>
      </c>
      <c r="J17" s="38">
        <v>74</v>
      </c>
      <c r="K17" s="51">
        <v>90</v>
      </c>
      <c r="L17" s="50">
        <f t="shared" si="2"/>
        <v>16</v>
      </c>
      <c r="M17" s="49" t="s">
        <v>171</v>
      </c>
      <c r="N17" s="38">
        <v>52</v>
      </c>
      <c r="O17" s="51">
        <v>57</v>
      </c>
      <c r="P17" s="50">
        <f t="shared" si="3"/>
        <v>5</v>
      </c>
      <c r="Q17" s="49"/>
      <c r="R17" s="38"/>
      <c r="S17" s="51"/>
      <c r="T17" s="50">
        <f t="shared" si="4"/>
        <v>0</v>
      </c>
      <c r="U17" s="49" t="s">
        <v>178</v>
      </c>
      <c r="V17" s="38">
        <v>20</v>
      </c>
      <c r="W17" s="51">
        <v>38</v>
      </c>
      <c r="X17" s="50">
        <f t="shared" si="5"/>
        <v>18</v>
      </c>
      <c r="Y17" s="49">
        <f>'Основные данные'!M17</f>
        <v>0</v>
      </c>
      <c r="Z17" s="38" t="e">
        <f>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данные'!M17)+COUNTIF(#REF!,'Основные данные'!M17)+COUNTIF('Расписание 2 НЕДЕЛЯ (18)'!N$7:N$26,'Основные данные'!M17)+COUNTIF(#REF!,'Основные данные'!M17)+COUNTIF('Расписание 2 НЕДЕЛЯ (19)'!N$7:N$26,'Основные данные'!M17)+COUNTIF(#REF!,'Основные данные'!M17)+COUNTIF('Расписание 2 НЕДЕЛЯ (20)'!N$7:N$26,'Основные данные'!M17)</f>
        <v>#REF!</v>
      </c>
      <c r="AA17" s="51"/>
      <c r="AB17" s="50" t="e">
        <f t="shared" si="6"/>
        <v>#REF!</v>
      </c>
      <c r="AC17" s="49" t="s">
        <v>182</v>
      </c>
      <c r="AD17" s="38">
        <v>24</v>
      </c>
      <c r="AE17" s="51">
        <v>68</v>
      </c>
      <c r="AF17" s="50">
        <f t="shared" si="7"/>
        <v>44</v>
      </c>
      <c r="AG17" s="49">
        <f>'Основные данные'!Q17</f>
        <v>0</v>
      </c>
      <c r="AH17" s="38" t="e">
        <f>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данные'!Q17)+COUNTIF(#REF!,'Основные данные'!Q17)+COUNTIF('Расписание 2 НЕДЕЛЯ (18)'!R$7:R$26,'Основные данные'!Q17)+COUNTIF(#REF!,'Основные данные'!Q17)+COUNTIF('Расписание 2 НЕДЕЛЯ (19)'!R$7:R$26,'Основные данные'!Q17)+COUNTIF(#REF!,'Основные данные'!Q17)+COUNTIF('Расписание 2 НЕДЕЛЯ (20)'!R$7:R$26,'Основные данные'!Q17)</f>
        <v>#REF!</v>
      </c>
      <c r="AI17" s="51"/>
      <c r="AJ17" s="50" t="e">
        <f t="shared" si="8"/>
        <v>#REF!</v>
      </c>
      <c r="AK17" s="49">
        <f>'Основные данные'!S17</f>
        <v>0</v>
      </c>
      <c r="AL17" s="38" t="e">
        <f>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данные'!S17)+COUNTIF(#REF!,'Основные данные'!S17)+COUNTIF('Расписание 2 НЕДЕЛЯ (18)'!T$7:T$26,'Основные данные'!S17)+COUNTIF(#REF!,'Основные данные'!S17)+COUNTIF('Расписание 2 НЕДЕЛЯ (19)'!T$7:T$26,'Основные данные'!S17)+COUNTIF(#REF!,'Основные данные'!S17)+COUNTIF('Расписание 2 НЕДЕЛЯ (20)'!T$7:T$26,'Основные данные'!S17)</f>
        <v>#REF!</v>
      </c>
      <c r="AM17" s="38"/>
      <c r="AN17" s="48" t="e">
        <f t="shared" si="9"/>
        <v>#REF!</v>
      </c>
    </row>
    <row r="18" spans="1:40" x14ac:dyDescent="0.3">
      <c r="A18" s="49" t="s">
        <v>158</v>
      </c>
      <c r="B18" s="38">
        <v>32</v>
      </c>
      <c r="C18" s="51">
        <v>41</v>
      </c>
      <c r="D18" s="50">
        <f t="shared" si="0"/>
        <v>9</v>
      </c>
      <c r="E18" s="49" t="s">
        <v>165</v>
      </c>
      <c r="F18" s="38" t="e">
        <f>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данные'!C18)+COUNTIF(#REF!,'Основные данные'!C18)+COUNTIF('Расписание 2 НЕДЕЛЯ (18)'!D$7:D$26,'Основные данные'!C18)+COUNTIF(#REF!,'Основные данные'!C18)+COUNTIF('Расписание 2 НЕДЕЛЯ (19)'!D$7:D$26,'Основные данные'!C18)+COUNTIF(#REF!,'Основные данные'!C18)+COUNTIF('Расписание 2 НЕДЕЛЯ (20)'!D$7:D$26,'Основные данные'!C18)</f>
        <v>#REF!</v>
      </c>
      <c r="G18" s="51">
        <v>36</v>
      </c>
      <c r="H18" s="50" t="e">
        <f t="shared" si="1"/>
        <v>#REF!</v>
      </c>
      <c r="I18" s="49" t="s">
        <v>156</v>
      </c>
      <c r="J18" s="38">
        <v>60</v>
      </c>
      <c r="K18" s="51">
        <v>72</v>
      </c>
      <c r="L18" s="50">
        <f t="shared" si="2"/>
        <v>12</v>
      </c>
      <c r="M18" s="49" t="s">
        <v>256</v>
      </c>
      <c r="N18" s="38">
        <v>62</v>
      </c>
      <c r="O18" s="51">
        <v>78</v>
      </c>
      <c r="P18" s="50">
        <f t="shared" si="3"/>
        <v>16</v>
      </c>
      <c r="Q18" s="49">
        <f>'Основные данные'!I18</f>
        <v>0</v>
      </c>
      <c r="R18" s="38" t="e">
        <f>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данные'!I18)+COUNTIF(#REF!,'Основные данные'!I18)+COUNTIF('Расписание 2 НЕДЕЛЯ (18)'!J$7:J$26,'Основные данные'!I18)+COUNTIF(#REF!,'Основные данные'!I18)+COUNTIF('Расписание 2 НЕДЕЛЯ (19)'!J$7:J$26,'Основные данные'!I18)+COUNTIF(#REF!,'Основные данные'!I18)+COUNTIF('Расписание 2 НЕДЕЛЯ (20)'!J$7:J$26,'Основные данные'!I18)</f>
        <v>#REF!</v>
      </c>
      <c r="S18" s="51"/>
      <c r="T18" s="50" t="e">
        <f t="shared" si="4"/>
        <v>#REF!</v>
      </c>
      <c r="U18" s="49" t="s">
        <v>174</v>
      </c>
      <c r="V18" s="38">
        <v>72</v>
      </c>
      <c r="W18" s="51">
        <v>72</v>
      </c>
      <c r="X18" s="50">
        <f t="shared" si="5"/>
        <v>0</v>
      </c>
      <c r="Y18" s="49">
        <f>'Основные данные'!M18</f>
        <v>0</v>
      </c>
      <c r="Z18" s="38" t="e">
        <f>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данные'!M18)+COUNTIF(#REF!,'Основные данные'!M18)+COUNTIF('Расписание 2 НЕДЕЛЯ (18)'!N$7:N$26,'Основные данные'!M18)+COUNTIF(#REF!,'Основные данные'!M18)+COUNTIF('Расписание 2 НЕДЕЛЯ (19)'!N$7:N$26,'Основные данные'!M18)+COUNTIF(#REF!,'Основные данные'!M18)+COUNTIF('Расписание 2 НЕДЕЛЯ (20)'!N$7:N$26,'Основные данные'!M18)</f>
        <v>#REF!</v>
      </c>
      <c r="AA18" s="51"/>
      <c r="AB18" s="50" t="e">
        <f t="shared" si="6"/>
        <v>#REF!</v>
      </c>
      <c r="AC18" s="49" t="s">
        <v>183</v>
      </c>
      <c r="AD18" s="38">
        <v>66</v>
      </c>
      <c r="AE18" s="51">
        <v>88</v>
      </c>
      <c r="AF18" s="50">
        <f t="shared" si="7"/>
        <v>22</v>
      </c>
      <c r="AG18" s="49">
        <f>'Основные данные'!Q18</f>
        <v>0</v>
      </c>
      <c r="AH18" s="38" t="e">
        <f>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данные'!Q18)+COUNTIF(#REF!,'Основные данные'!Q18)+COUNTIF('Расписание 2 НЕДЕЛЯ (18)'!R$7:R$26,'Основные данные'!Q18)+COUNTIF(#REF!,'Основные данные'!Q18)+COUNTIF('Расписание 2 НЕДЕЛЯ (19)'!R$7:R$26,'Основные данные'!Q18)+COUNTIF(#REF!,'Основные данные'!Q18)+COUNTIF('Расписание 2 НЕДЕЛЯ (20)'!R$7:R$26,'Основные данные'!Q18)</f>
        <v>#REF!</v>
      </c>
      <c r="AI18" s="51"/>
      <c r="AJ18" s="50" t="e">
        <f t="shared" si="8"/>
        <v>#REF!</v>
      </c>
      <c r="AK18" s="49">
        <f>'Основные данные'!S18</f>
        <v>0</v>
      </c>
      <c r="AL18" s="38" t="e">
        <f>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данные'!S18)+COUNTIF(#REF!,'Основные данные'!S18)+COUNTIF('Расписание 2 НЕДЕЛЯ (18)'!T$7:T$26,'Основные данные'!S18)+COUNTIF(#REF!,'Основные данные'!S18)+COUNTIF('Расписание 2 НЕДЕЛЯ (19)'!T$7:T$26,'Основные данные'!S18)+COUNTIF(#REF!,'Основные данные'!S18)+COUNTIF('Расписание 2 НЕДЕЛЯ (20)'!T$7:T$26,'Основные данные'!S18)</f>
        <v>#REF!</v>
      </c>
      <c r="AM18" s="38"/>
      <c r="AN18" s="48" t="e">
        <f t="shared" si="9"/>
        <v>#REF!</v>
      </c>
    </row>
    <row r="19" spans="1:40" x14ac:dyDescent="0.3">
      <c r="A19" s="49" t="s">
        <v>159</v>
      </c>
      <c r="B19" s="38">
        <v>22</v>
      </c>
      <c r="C19" s="51">
        <v>41</v>
      </c>
      <c r="D19" s="50">
        <f t="shared" si="0"/>
        <v>19</v>
      </c>
      <c r="E19" s="49">
        <f>'Основные данные'!C19</f>
        <v>0</v>
      </c>
      <c r="F19" s="38" t="e">
        <f>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данные'!C19)+COUNTIF(#REF!,'Основные данные'!C19)+COUNTIF('Расписание 2 НЕДЕЛЯ (18)'!D$7:D$26,'Основные данные'!C19)+COUNTIF(#REF!,'Основные данные'!C19)+COUNTIF('Расписание 2 НЕДЕЛЯ (19)'!D$7:D$26,'Основные данные'!C19)+COUNTIF(#REF!,'Основные данные'!C19)+COUNTIF('Расписание 2 НЕДЕЛЯ (20)'!D$7:D$26,'Основные данные'!C19)</f>
        <v>#REF!</v>
      </c>
      <c r="G19" s="51"/>
      <c r="H19" s="50" t="e">
        <f t="shared" si="1"/>
        <v>#REF!</v>
      </c>
      <c r="I19" s="49" t="s">
        <v>169</v>
      </c>
      <c r="J19" s="38">
        <v>92</v>
      </c>
      <c r="K19" s="51">
        <v>140</v>
      </c>
      <c r="L19" s="50">
        <f t="shared" si="2"/>
        <v>48</v>
      </c>
      <c r="M19" s="49">
        <f>'Основные данные'!G19</f>
        <v>0</v>
      </c>
      <c r="N19" s="38" t="e">
        <f>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данные'!G19)+COUNTIF(#REF!,'Основные данные'!G19)+COUNTIF('Расписание 2 НЕДЕЛЯ (18)'!H$7:H$26,'Основные данные'!G19)+COUNTIF(#REF!,'Основные данные'!G19)+COUNTIF('Расписание 2 НЕДЕЛЯ (19)'!H$7:H$26,'Основные данные'!G19)+COUNTIF(#REF!,'Основные данные'!G19)+COUNTIF('Расписание 2 НЕДЕЛЯ (20)'!H$7:H$26,'Основные данные'!G19)</f>
        <v>#REF!</v>
      </c>
      <c r="O19" s="51"/>
      <c r="P19" s="50" t="e">
        <f t="shared" si="3"/>
        <v>#REF!</v>
      </c>
      <c r="Q19" s="49">
        <f>'Основные данные'!I19</f>
        <v>0</v>
      </c>
      <c r="R19" s="38" t="e">
        <f>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данные'!I19)+COUNTIF(#REF!,'Основные данные'!I19)+COUNTIF('Расписание 2 НЕДЕЛЯ (18)'!J$7:J$26,'Основные данные'!I19)+COUNTIF(#REF!,'Основные данные'!I19)+COUNTIF('Расписание 2 НЕДЕЛЯ (19)'!J$7:J$26,'Основные данные'!I19)+COUNTIF(#REF!,'Основные данные'!I19)+COUNTIF('Расписание 2 НЕДЕЛЯ (20)'!J$7:J$26,'Основные данные'!I19)</f>
        <v>#REF!</v>
      </c>
      <c r="S19" s="51"/>
      <c r="T19" s="50" t="e">
        <f t="shared" si="4"/>
        <v>#REF!</v>
      </c>
      <c r="U19" s="49" t="s">
        <v>175</v>
      </c>
      <c r="V19" s="38">
        <v>72</v>
      </c>
      <c r="W19" s="51">
        <v>72</v>
      </c>
      <c r="X19" s="50">
        <f t="shared" si="5"/>
        <v>0</v>
      </c>
      <c r="Y19" s="49">
        <f>'Основные данные'!M19</f>
        <v>0</v>
      </c>
      <c r="Z19" s="38" t="e">
        <f>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данные'!M19)+COUNTIF(#REF!,'Основные данные'!M19)+COUNTIF('Расписание 2 НЕДЕЛЯ (18)'!N$7:N$26,'Основные данные'!M19)+COUNTIF(#REF!,'Основные данные'!M19)+COUNTIF('Расписание 2 НЕДЕЛЯ (19)'!N$7:N$26,'Основные данные'!M19)+COUNTIF(#REF!,'Основные данные'!M19)+COUNTIF('Расписание 2 НЕДЕЛЯ (20)'!N$7:N$26,'Основные данные'!M19)</f>
        <v>#REF!</v>
      </c>
      <c r="AA19" s="51"/>
      <c r="AB19" s="50" t="e">
        <f t="shared" si="6"/>
        <v>#REF!</v>
      </c>
      <c r="AC19" s="49" t="s">
        <v>184</v>
      </c>
      <c r="AD19" s="38">
        <v>64</v>
      </c>
      <c r="AE19" s="51">
        <v>88</v>
      </c>
      <c r="AF19" s="50">
        <f t="shared" si="7"/>
        <v>24</v>
      </c>
      <c r="AG19" s="49">
        <f>'Основные данные'!Q19</f>
        <v>0</v>
      </c>
      <c r="AH19" s="38" t="e">
        <f>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данные'!Q19)+COUNTIF(#REF!,'Основные данные'!Q19)+COUNTIF('Расписание 2 НЕДЕЛЯ (18)'!R$7:R$26,'Основные данные'!Q19)+COUNTIF(#REF!,'Основные данные'!Q19)+COUNTIF('Расписание 2 НЕДЕЛЯ (19)'!R$7:R$26,'Основные данные'!Q19)+COUNTIF(#REF!,'Основные данные'!Q19)+COUNTIF('Расписание 2 НЕДЕЛЯ (20)'!R$7:R$26,'Основные данные'!Q19)</f>
        <v>#REF!</v>
      </c>
      <c r="AI19" s="51"/>
      <c r="AJ19" s="50" t="e">
        <f t="shared" si="8"/>
        <v>#REF!</v>
      </c>
      <c r="AK19" s="49">
        <f>'Основные данные'!S19</f>
        <v>0</v>
      </c>
      <c r="AL19" s="38" t="e">
        <f>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данные'!S19)+COUNTIF(#REF!,'Основные данные'!S19)+COUNTIF('Расписание 2 НЕДЕЛЯ (18)'!T$7:T$26,'Основные данные'!S19)+COUNTIF(#REF!,'Основные данные'!S19)+COUNTIF('Расписание 2 НЕДЕЛЯ (19)'!T$7:T$26,'Основные данные'!S19)+COUNTIF(#REF!,'Основные данные'!S19)+COUNTIF('Расписание 2 НЕДЕЛЯ (20)'!T$7:T$26,'Основные данные'!S19)</f>
        <v>#REF!</v>
      </c>
      <c r="AM19" s="38"/>
      <c r="AN19" s="48" t="e">
        <f t="shared" si="9"/>
        <v>#REF!</v>
      </c>
    </row>
    <row r="20" spans="1:40" x14ac:dyDescent="0.3">
      <c r="A20" s="49" t="s">
        <v>160</v>
      </c>
      <c r="B20" s="38">
        <v>6</v>
      </c>
      <c r="C20" s="51">
        <v>20</v>
      </c>
      <c r="D20" s="50">
        <f t="shared" si="0"/>
        <v>14</v>
      </c>
      <c r="E20" s="49">
        <f>'Основные данные'!C20</f>
        <v>0</v>
      </c>
      <c r="F20" s="38" t="e">
        <f>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данные'!C20)+COUNTIF(#REF!,'Основные данные'!C20)+COUNTIF('Расписание 2 НЕДЕЛЯ (18)'!D$7:D$26,'Основные данные'!C20)+COUNTIF(#REF!,'Основные данные'!C20)+COUNTIF('Расписание 2 НЕДЕЛЯ (19)'!D$7:D$26,'Основные данные'!C20)+COUNTIF(#REF!,'Основные данные'!C20)+COUNTIF('Расписание 2 НЕДЕЛЯ (20)'!D$7:D$26,'Основные данные'!C20)</f>
        <v>#REF!</v>
      </c>
      <c r="G20" s="51"/>
      <c r="H20" s="50" t="e">
        <f t="shared" si="1"/>
        <v>#REF!</v>
      </c>
      <c r="I20" s="49" t="s">
        <v>157</v>
      </c>
      <c r="J20" s="38">
        <v>12</v>
      </c>
      <c r="K20" s="51">
        <v>30</v>
      </c>
      <c r="L20" s="50">
        <f t="shared" si="2"/>
        <v>18</v>
      </c>
      <c r="M20" s="49">
        <f>'Основные данные'!G20</f>
        <v>0</v>
      </c>
      <c r="N20" s="38" t="e">
        <f>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данные'!G20)+COUNTIF(#REF!,'Основные данные'!G20)+COUNTIF('Расписание 2 НЕДЕЛЯ (18)'!H$7:H$26,'Основные данные'!G20)+COUNTIF(#REF!,'Основные данные'!G20)+COUNTIF('Расписание 2 НЕДЕЛЯ (19)'!H$7:H$26,'Основные данные'!G20)+COUNTIF(#REF!,'Основные данные'!G20)+COUNTIF('Расписание 2 НЕДЕЛЯ (20)'!H$7:H$26,'Основные данные'!G20)</f>
        <v>#REF!</v>
      </c>
      <c r="O20" s="51"/>
      <c r="P20" s="50" t="e">
        <f t="shared" si="3"/>
        <v>#REF!</v>
      </c>
      <c r="Q20" s="49">
        <f>'Основные данные'!I20</f>
        <v>0</v>
      </c>
      <c r="R20" s="38" t="e">
        <f>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данные'!I20)+COUNTIF(#REF!,'Основные данные'!I20)+COUNTIF('Расписание 2 НЕДЕЛЯ (18)'!J$7:J$26,'Основные данные'!I20)+COUNTIF(#REF!,'Основные данные'!I20)+COUNTIF('Расписание 2 НЕДЕЛЯ (19)'!J$7:J$26,'Основные данные'!I20)+COUNTIF(#REF!,'Основные данные'!I20)+COUNTIF('Расписание 2 НЕДЕЛЯ (20)'!J$7:J$26,'Основные данные'!I20)</f>
        <v>#REF!</v>
      </c>
      <c r="S20" s="51"/>
      <c r="T20" s="50" t="e">
        <f t="shared" si="4"/>
        <v>#REF!</v>
      </c>
      <c r="U20" s="49" t="s">
        <v>179</v>
      </c>
      <c r="V20" s="38" t="e">
        <f>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данные'!K20)+COUNTIF(#REF!,'Основные данные'!K20)+COUNTIF('Расписание 2 НЕДЕЛЯ (18)'!L$7:L$26,'Основные данные'!K20)+COUNTIF(#REF!,'Основные данные'!K20)+COUNTIF('Расписание 2 НЕДЕЛЯ (19)'!L$7:L$26,'Основные данные'!K20)+COUNTIF(#REF!,'Основные данные'!K20)+COUNTIF('Расписание 2 НЕДЕЛЯ (20)'!L$7:L$26,'Основные данные'!K20)</f>
        <v>#REF!</v>
      </c>
      <c r="W20" s="51">
        <v>36</v>
      </c>
      <c r="X20" s="50" t="e">
        <f t="shared" si="5"/>
        <v>#REF!</v>
      </c>
      <c r="Y20" s="49">
        <f>'Основные данные'!M20</f>
        <v>0</v>
      </c>
      <c r="Z20" s="38" t="e">
        <f>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данные'!M20)+COUNTIF(#REF!,'Основные данные'!M20)+COUNTIF('Расписание 2 НЕДЕЛЯ (18)'!N$7:N$26,'Основные данные'!M20)+COUNTIF(#REF!,'Основные данные'!M20)+COUNTIF('Расписание 2 НЕДЕЛЯ (19)'!N$7:N$26,'Основные данные'!M20)+COUNTIF(#REF!,'Основные данные'!M20)+COUNTIF('Расписание 2 НЕДЕЛЯ (20)'!N$7:N$26,'Основные данные'!M20)</f>
        <v>#REF!</v>
      </c>
      <c r="AA20" s="51"/>
      <c r="AB20" s="50" t="e">
        <f t="shared" si="6"/>
        <v>#REF!</v>
      </c>
      <c r="AC20" s="49" t="s">
        <v>185</v>
      </c>
      <c r="AD20" s="38">
        <v>52</v>
      </c>
      <c r="AE20" s="51">
        <v>68</v>
      </c>
      <c r="AF20" s="50">
        <f t="shared" si="7"/>
        <v>16</v>
      </c>
      <c r="AG20" s="49">
        <f>'Основные данные'!Q20</f>
        <v>0</v>
      </c>
      <c r="AH20" s="38" t="e">
        <f>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данные'!Q20)+COUNTIF(#REF!,'Основные данные'!Q20)+COUNTIF('Расписание 2 НЕДЕЛЯ (18)'!R$7:R$26,'Основные данные'!Q20)+COUNTIF(#REF!,'Основные данные'!Q20)+COUNTIF('Расписание 2 НЕДЕЛЯ (19)'!R$7:R$26,'Основные данные'!Q20)+COUNTIF(#REF!,'Основные данные'!Q20)+COUNTIF('Расписание 2 НЕДЕЛЯ (20)'!R$7:R$26,'Основные данные'!Q20)</f>
        <v>#REF!</v>
      </c>
      <c r="AI20" s="51"/>
      <c r="AJ20" s="50" t="e">
        <f t="shared" si="8"/>
        <v>#REF!</v>
      </c>
      <c r="AK20" s="49">
        <f>'Основные данные'!S20</f>
        <v>0</v>
      </c>
      <c r="AL20" s="38" t="e">
        <f>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данные'!S20)+COUNTIF(#REF!,'Основные данные'!S20)+COUNTIF('Расписание 2 НЕДЕЛЯ (18)'!T$7:T$26,'Основные данные'!S20)+COUNTIF(#REF!,'Основные данные'!S20)+COUNTIF('Расписание 2 НЕДЕЛЯ (19)'!T$7:T$26,'Основные данные'!S20)+COUNTIF(#REF!,'Основные данные'!S20)+COUNTIF('Расписание 2 НЕДЕЛЯ (20)'!T$7:T$26,'Основные данные'!S20)</f>
        <v>#REF!</v>
      </c>
      <c r="AM20" s="38"/>
      <c r="AN20" s="48" t="e">
        <f t="shared" si="9"/>
        <v>#REF!</v>
      </c>
    </row>
    <row r="21" spans="1:40" x14ac:dyDescent="0.3">
      <c r="A21" s="49">
        <f>'Основные данные'!A21</f>
        <v>0</v>
      </c>
      <c r="B21" s="38" t="e">
        <f>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данные'!A21)+COUNTIF(#REF!,'Основные данные'!A21)+COUNTIF('Расписание 2 НЕДЕЛЯ (18)'!B$7:B$26,'Основные данные'!A21)+COUNTIF(#REF!,'Основные данные'!A21)+COUNTIF('Расписание 2 НЕДЕЛЯ (19)'!B$7:B$26,'Основные данные'!A21)+COUNTIF(#REF!,'Основные данные'!A21)+COUNTIF('Расписание 2 НЕДЕЛЯ (20)'!B$7:B$26,'Основные данные'!A21)</f>
        <v>#REF!</v>
      </c>
      <c r="C21" s="51"/>
      <c r="D21" s="50" t="e">
        <f t="shared" si="0"/>
        <v>#REF!</v>
      </c>
      <c r="E21" s="49">
        <f>'Основные данные'!C21</f>
        <v>0</v>
      </c>
      <c r="F21" s="38" t="e">
        <f>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данные'!C21)+COUNTIF(#REF!,'Основные данные'!C21)+COUNTIF('Расписание 2 НЕДЕЛЯ (18)'!D$7:D$26,'Основные данные'!C21)+COUNTIF(#REF!,'Основные данные'!C21)+COUNTIF('Расписание 2 НЕДЕЛЯ (19)'!D$7:D$26,'Основные данные'!C21)+COUNTIF(#REF!,'Основные данные'!C21)+COUNTIF('Расписание 2 НЕДЕЛЯ (20)'!D$7:D$26,'Основные данные'!C21)</f>
        <v>#REF!</v>
      </c>
      <c r="G21" s="51"/>
      <c r="H21" s="50" t="e">
        <f t="shared" si="1"/>
        <v>#REF!</v>
      </c>
      <c r="I21" s="49">
        <f>'Основные данные'!E21</f>
        <v>0</v>
      </c>
      <c r="J21" s="38" t="e">
        <f>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данные'!E21)+COUNTIF(#REF!,'Основные данные'!E21)+COUNTIF('Расписание 2 НЕДЕЛЯ (18)'!F$7:F$26,'Основные данные'!E21)+COUNTIF(#REF!,'Основные данные'!E21)+COUNTIF('Расписание 2 НЕДЕЛЯ (19)'!F$7:F$26,'Основные данные'!E21)+COUNTIF(#REF!,'Основные данные'!E21)+COUNTIF('Расписание 2 НЕДЕЛЯ (20)'!F$7:F$26,'Основные данные'!E21)</f>
        <v>#REF!</v>
      </c>
      <c r="K21" s="51"/>
      <c r="L21" s="50" t="e">
        <f t="shared" si="2"/>
        <v>#REF!</v>
      </c>
      <c r="M21" s="49">
        <f>'Основные данные'!G21</f>
        <v>0</v>
      </c>
      <c r="N21" s="38" t="e">
        <f>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данные'!G21)+COUNTIF(#REF!,'Основные данные'!G21)+COUNTIF('Расписание 2 НЕДЕЛЯ (18)'!H$7:H$26,'Основные данные'!G21)+COUNTIF(#REF!,'Основные данные'!G21)+COUNTIF('Расписание 2 НЕДЕЛЯ (19)'!H$7:H$26,'Основные данные'!G21)+COUNTIF(#REF!,'Основные данные'!G21)+COUNTIF('Расписание 2 НЕДЕЛЯ (20)'!H$7:H$26,'Основные данные'!G21)</f>
        <v>#REF!</v>
      </c>
      <c r="O21" s="51"/>
      <c r="P21" s="50" t="e">
        <f t="shared" si="3"/>
        <v>#REF!</v>
      </c>
      <c r="Q21" s="49">
        <f>'Основные данные'!I21</f>
        <v>0</v>
      </c>
      <c r="R21" s="38" t="e">
        <f>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данные'!I21)+COUNTIF(#REF!,'Основные данные'!I21)+COUNTIF('Расписание 2 НЕДЕЛЯ (18)'!J$7:J$26,'Основные данные'!I21)+COUNTIF(#REF!,'Основные данные'!I21)+COUNTIF('Расписание 2 НЕДЕЛЯ (19)'!J$7:J$26,'Основные данные'!I21)+COUNTIF(#REF!,'Основные данные'!I21)+COUNTIF('Расписание 2 НЕДЕЛЯ (20)'!J$7:J$26,'Основные данные'!I21)</f>
        <v>#REF!</v>
      </c>
      <c r="S21" s="51"/>
      <c r="T21" s="50" t="e">
        <f t="shared" si="4"/>
        <v>#REF!</v>
      </c>
      <c r="U21" s="49">
        <f>'Основные данные'!K21</f>
        <v>0</v>
      </c>
      <c r="V21" s="38" t="e">
        <f>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данные'!K21)+COUNTIF(#REF!,'Основные данные'!K21)+COUNTIF('Расписание 2 НЕДЕЛЯ (18)'!L$7:L$26,'Основные данные'!K21)+COUNTIF(#REF!,'Основные данные'!K21)+COUNTIF('Расписание 2 НЕДЕЛЯ (19)'!L$7:L$26,'Основные данные'!K21)+COUNTIF(#REF!,'Основные данные'!K21)+COUNTIF('Расписание 2 НЕДЕЛЯ (20)'!L$7:L$26,'Основные данные'!K21)</f>
        <v>#REF!</v>
      </c>
      <c r="W21" s="51"/>
      <c r="X21" s="50" t="e">
        <f t="shared" si="5"/>
        <v>#REF!</v>
      </c>
      <c r="Y21" s="49">
        <f>'Основные данные'!M21</f>
        <v>0</v>
      </c>
      <c r="Z21" s="38" t="e">
        <f>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данные'!M21)+COUNTIF(#REF!,'Основные данные'!M21)+COUNTIF('Расписание 2 НЕДЕЛЯ (18)'!N$7:N$26,'Основные данные'!M21)+COUNTIF(#REF!,'Основные данные'!M21)+COUNTIF('Расписание 2 НЕДЕЛЯ (19)'!N$7:N$26,'Основные данные'!M21)+COUNTIF(#REF!,'Основные данные'!M21)+COUNTIF('Расписание 2 НЕДЕЛЯ (20)'!N$7:N$26,'Основные данные'!M21)</f>
        <v>#REF!</v>
      </c>
      <c r="AA21" s="51"/>
      <c r="AB21" s="50" t="e">
        <f t="shared" si="6"/>
        <v>#REF!</v>
      </c>
      <c r="AC21" s="49" t="s">
        <v>186</v>
      </c>
      <c r="AD21" s="38">
        <v>62</v>
      </c>
      <c r="AE21" s="51">
        <v>68</v>
      </c>
      <c r="AF21" s="50">
        <f t="shared" si="7"/>
        <v>6</v>
      </c>
      <c r="AG21" s="49">
        <f>'Основные данные'!Q21</f>
        <v>0</v>
      </c>
      <c r="AH21" s="38" t="e">
        <f>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данные'!Q21)+COUNTIF(#REF!,'Основные данные'!Q21)+COUNTIF('Расписание 2 НЕДЕЛЯ (18)'!R$7:R$26,'Основные данные'!Q21)+COUNTIF(#REF!,'Основные данные'!Q21)+COUNTIF('Расписание 2 НЕДЕЛЯ (19)'!R$7:R$26,'Основные данные'!Q21)+COUNTIF(#REF!,'Основные данные'!Q21)+COUNTIF('Расписание 2 НЕДЕЛЯ (20)'!R$7:R$26,'Основные данные'!Q21)</f>
        <v>#REF!</v>
      </c>
      <c r="AI21" s="51"/>
      <c r="AJ21" s="50" t="e">
        <f t="shared" si="8"/>
        <v>#REF!</v>
      </c>
      <c r="AK21" s="49">
        <f>'Основные данные'!S21</f>
        <v>0</v>
      </c>
      <c r="AL21" s="38" t="e">
        <f>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данные'!S21)+COUNTIF(#REF!,'Основные данные'!S21)+COUNTIF('Расписание 2 НЕДЕЛЯ (18)'!T$7:T$26,'Основные данные'!S21)+COUNTIF(#REF!,'Основные данные'!S21)+COUNTIF('Расписание 2 НЕДЕЛЯ (19)'!T$7:T$26,'Основные данные'!S21)+COUNTIF(#REF!,'Основные данные'!S21)+COUNTIF('Расписание 2 НЕДЕЛЯ (20)'!T$7:T$26,'Основные данные'!S21)</f>
        <v>#REF!</v>
      </c>
      <c r="AM21" s="38"/>
      <c r="AN21" s="48" t="e">
        <f t="shared" si="9"/>
        <v>#REF!</v>
      </c>
    </row>
    <row r="22" spans="1:40" x14ac:dyDescent="0.3">
      <c r="A22" s="49">
        <f>'Основные данные'!A22</f>
        <v>0</v>
      </c>
      <c r="B22" s="38" t="e">
        <f>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данные'!A22)+COUNTIF(#REF!,'Основные данные'!A22)+COUNTIF('Расписание 2 НЕДЕЛЯ (18)'!B$7:B$26,'Основные данные'!A22)+COUNTIF(#REF!,'Основные данные'!A22)+COUNTIF('Расписание 2 НЕДЕЛЯ (19)'!B$7:B$26,'Основные данные'!A22)+COUNTIF(#REF!,'Основные данные'!A22)+COUNTIF('Расписание 2 НЕДЕЛЯ (20)'!B$7:B$26,'Основные данные'!A22)</f>
        <v>#REF!</v>
      </c>
      <c r="C22" s="51"/>
      <c r="D22" s="50" t="e">
        <f t="shared" si="0"/>
        <v>#REF!</v>
      </c>
      <c r="E22" s="49">
        <f>'Основные данные'!C22</f>
        <v>0</v>
      </c>
      <c r="F22" s="38" t="e">
        <f>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данные'!C22)+COUNTIF(#REF!,'Основные данные'!C22)+COUNTIF('Расписание 2 НЕДЕЛЯ (18)'!D$7:D$26,'Основные данные'!C22)+COUNTIF(#REF!,'Основные данные'!C22)+COUNTIF('Расписание 2 НЕДЕЛЯ (19)'!D$7:D$26,'Основные данные'!C22)+COUNTIF(#REF!,'Основные данные'!C22)+COUNTIF('Расписание 2 НЕДЕЛЯ (20)'!D$7:D$26,'Основные данные'!C22)</f>
        <v>#REF!</v>
      </c>
      <c r="G22" s="51"/>
      <c r="H22" s="50" t="e">
        <f t="shared" si="1"/>
        <v>#REF!</v>
      </c>
      <c r="I22" s="49">
        <f>'Основные данные'!E22</f>
        <v>0</v>
      </c>
      <c r="J22" s="38" t="e">
        <f>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данные'!E22)+COUNTIF(#REF!,'Основные данные'!E22)+COUNTIF('Расписание 2 НЕДЕЛЯ (18)'!F$7:F$26,'Основные данные'!E22)+COUNTIF(#REF!,'Основные данные'!E22)+COUNTIF('Расписание 2 НЕДЕЛЯ (19)'!F$7:F$26,'Основные данные'!E22)+COUNTIF(#REF!,'Основные данные'!E22)+COUNTIF('Расписание 2 НЕДЕЛЯ (20)'!F$7:F$26,'Основные данные'!E22)</f>
        <v>#REF!</v>
      </c>
      <c r="K22" s="51"/>
      <c r="L22" s="50" t="e">
        <f t="shared" si="2"/>
        <v>#REF!</v>
      </c>
      <c r="M22" s="49">
        <f>'Основные данные'!G22</f>
        <v>0</v>
      </c>
      <c r="N22" s="38" t="e">
        <f>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данные'!G22)+COUNTIF(#REF!,'Основные данные'!G22)+COUNTIF('Расписание 2 НЕДЕЛЯ (18)'!H$7:H$26,'Основные данные'!G22)+COUNTIF(#REF!,'Основные данные'!G22)+COUNTIF('Расписание 2 НЕДЕЛЯ (19)'!H$7:H$26,'Основные данные'!G22)+COUNTIF(#REF!,'Основные данные'!G22)+COUNTIF('Расписание 2 НЕДЕЛЯ (20)'!H$7:H$26,'Основные данные'!G22)</f>
        <v>#REF!</v>
      </c>
      <c r="O22" s="51"/>
      <c r="P22" s="50" t="e">
        <f t="shared" si="3"/>
        <v>#REF!</v>
      </c>
      <c r="Q22" s="49">
        <f>'Основные данные'!I22</f>
        <v>0</v>
      </c>
      <c r="R22" s="38" t="e">
        <f>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данные'!I22)+COUNTIF(#REF!,'Основные данные'!I22)+COUNTIF('Расписание 2 НЕДЕЛЯ (18)'!J$7:J$26,'Основные данные'!I22)+COUNTIF(#REF!,'Основные данные'!I22)+COUNTIF('Расписание 2 НЕДЕЛЯ (19)'!J$7:J$26,'Основные данные'!I22)+COUNTIF(#REF!,'Основные данные'!I22)+COUNTIF('Расписание 2 НЕДЕЛЯ (20)'!J$7:J$26,'Основные данные'!I22)</f>
        <v>#REF!</v>
      </c>
      <c r="S22" s="51"/>
      <c r="T22" s="50" t="e">
        <f t="shared" si="4"/>
        <v>#REF!</v>
      </c>
      <c r="U22" s="49">
        <f>'Основные данные'!K22</f>
        <v>0</v>
      </c>
      <c r="V22" s="38" t="e">
        <f>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данные'!K22)+COUNTIF(#REF!,'Основные данные'!K22)+COUNTIF('Расписание 2 НЕДЕЛЯ (18)'!L$7:L$26,'Основные данные'!K22)+COUNTIF(#REF!,'Основные данные'!K22)+COUNTIF('Расписание 2 НЕДЕЛЯ (19)'!L$7:L$26,'Основные данные'!K22)+COUNTIF(#REF!,'Основные данные'!K22)+COUNTIF('Расписание 2 НЕДЕЛЯ (20)'!L$7:L$26,'Основные данные'!K22)</f>
        <v>#REF!</v>
      </c>
      <c r="W22" s="51"/>
      <c r="X22" s="50" t="e">
        <f t="shared" si="5"/>
        <v>#REF!</v>
      </c>
      <c r="Y22" s="49">
        <f>'Основные данные'!M22</f>
        <v>0</v>
      </c>
      <c r="Z22" s="38" t="e">
        <f>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данные'!M22)+COUNTIF(#REF!,'Основные данные'!M22)+COUNTIF('Расписание 2 НЕДЕЛЯ (18)'!N$7:N$26,'Основные данные'!M22)+COUNTIF(#REF!,'Основные данные'!M22)+COUNTIF('Расписание 2 НЕДЕЛЯ (19)'!N$7:N$26,'Основные данные'!M22)+COUNTIF(#REF!,'Основные данные'!M22)+COUNTIF('Расписание 2 НЕДЕЛЯ (20)'!N$7:N$26,'Основные данные'!M22)</f>
        <v>#REF!</v>
      </c>
      <c r="AA22" s="51"/>
      <c r="AB22" s="50" t="e">
        <f t="shared" si="6"/>
        <v>#REF!</v>
      </c>
      <c r="AC22" s="49" t="s">
        <v>187</v>
      </c>
      <c r="AD22" s="38">
        <v>64</v>
      </c>
      <c r="AE22" s="51">
        <v>68</v>
      </c>
      <c r="AF22" s="50">
        <f t="shared" si="7"/>
        <v>4</v>
      </c>
      <c r="AG22" s="49">
        <f>'Основные данные'!Q22</f>
        <v>0</v>
      </c>
      <c r="AH22" s="38" t="e">
        <f>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данные'!Q22)+COUNTIF(#REF!,'Основные данные'!Q22)+COUNTIF('Расписание 2 НЕДЕЛЯ (18)'!R$7:R$26,'Основные данные'!Q22)+COUNTIF(#REF!,'Основные данные'!Q22)+COUNTIF('Расписание 2 НЕДЕЛЯ (19)'!R$7:R$26,'Основные данные'!Q22)+COUNTIF(#REF!,'Основные данные'!Q22)+COUNTIF('Расписание 2 НЕДЕЛЯ (20)'!R$7:R$26,'Основные данные'!Q22)</f>
        <v>#REF!</v>
      </c>
      <c r="AI22" s="51"/>
      <c r="AJ22" s="50" t="e">
        <f t="shared" si="8"/>
        <v>#REF!</v>
      </c>
      <c r="AK22" s="49">
        <f>'Основные данные'!S22</f>
        <v>0</v>
      </c>
      <c r="AL22" s="38" t="e">
        <f>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данные'!S22)+COUNTIF(#REF!,'Основные данные'!S22)+COUNTIF('Расписание 2 НЕДЕЛЯ (18)'!T$7:T$26,'Основные данные'!S22)+COUNTIF(#REF!,'Основные данные'!S22)+COUNTIF('Расписание 2 НЕДЕЛЯ (19)'!T$7:T$26,'Основные данные'!S22)+COUNTIF(#REF!,'Основные данные'!S22)+COUNTIF('Расписание 2 НЕДЕЛЯ (20)'!T$7:T$26,'Основные данные'!S22)</f>
        <v>#REF!</v>
      </c>
      <c r="AM22" s="38"/>
      <c r="AN22" s="48" t="e">
        <f t="shared" si="9"/>
        <v>#REF!</v>
      </c>
    </row>
    <row r="23" spans="1:40" x14ac:dyDescent="0.3">
      <c r="A23" s="49">
        <f>'Основные данные'!A23</f>
        <v>0</v>
      </c>
      <c r="B23" s="38" t="e">
        <f>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данные'!A23)+COUNTIF(#REF!,'Основные данные'!A23)+COUNTIF('Расписание 2 НЕДЕЛЯ (18)'!B$7:B$26,'Основные данные'!A23)+COUNTIF(#REF!,'Основные данные'!A23)+COUNTIF('Расписание 2 НЕДЕЛЯ (19)'!B$7:B$26,'Основные данные'!A23)+COUNTIF(#REF!,'Основные данные'!A23)+COUNTIF('Расписание 2 НЕДЕЛЯ (20)'!B$7:B$26,'Основные данные'!A23)</f>
        <v>#REF!</v>
      </c>
      <c r="C23" s="51"/>
      <c r="D23" s="50" t="e">
        <f t="shared" si="0"/>
        <v>#REF!</v>
      </c>
      <c r="E23" s="49">
        <f>'Основные данные'!C23</f>
        <v>0</v>
      </c>
      <c r="F23" s="38" t="e">
        <f>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данные'!C23)+COUNTIF(#REF!,'Основные данные'!C23)+COUNTIF('Расписание 2 НЕДЕЛЯ (18)'!D$7:D$26,'Основные данные'!C23)+COUNTIF(#REF!,'Основные данные'!C23)+COUNTIF('Расписание 2 НЕДЕЛЯ (19)'!D$7:D$26,'Основные данные'!C23)+COUNTIF(#REF!,'Основные данные'!C23)+COUNTIF('Расписание 2 НЕДЕЛЯ (20)'!D$7:D$26,'Основные данные'!C23)</f>
        <v>#REF!</v>
      </c>
      <c r="G23" s="51"/>
      <c r="H23" s="50" t="e">
        <f t="shared" si="1"/>
        <v>#REF!</v>
      </c>
      <c r="I23" s="49">
        <f>'Основные данные'!E23</f>
        <v>0</v>
      </c>
      <c r="J23" s="38" t="e">
        <f>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данные'!E23)+COUNTIF(#REF!,'Основные данные'!E23)+COUNTIF('Расписание 2 НЕДЕЛЯ (18)'!F$7:F$26,'Основные данные'!E23)+COUNTIF(#REF!,'Основные данные'!E23)+COUNTIF('Расписание 2 НЕДЕЛЯ (19)'!F$7:F$26,'Основные данные'!E23)+COUNTIF(#REF!,'Основные данные'!E23)+COUNTIF('Расписание 2 НЕДЕЛЯ (20)'!F$7:F$26,'Основные данные'!E23)</f>
        <v>#REF!</v>
      </c>
      <c r="K23" s="51"/>
      <c r="L23" s="50" t="e">
        <f t="shared" si="2"/>
        <v>#REF!</v>
      </c>
      <c r="M23" s="49">
        <f>'Основные данные'!G23</f>
        <v>0</v>
      </c>
      <c r="N23" s="38" t="e">
        <f>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данные'!G23)+COUNTIF(#REF!,'Основные данные'!G23)+COUNTIF('Расписание 2 НЕДЕЛЯ (18)'!H$7:H$26,'Основные данные'!G23)+COUNTIF(#REF!,'Основные данные'!G23)+COUNTIF('Расписание 2 НЕДЕЛЯ (19)'!H$7:H$26,'Основные данные'!G23)+COUNTIF(#REF!,'Основные данные'!G23)+COUNTIF('Расписание 2 НЕДЕЛЯ (20)'!H$7:H$26,'Основные данные'!G23)</f>
        <v>#REF!</v>
      </c>
      <c r="O23" s="51"/>
      <c r="P23" s="50" t="e">
        <f t="shared" si="3"/>
        <v>#REF!</v>
      </c>
      <c r="Q23" s="49">
        <f>'Основные данные'!I23</f>
        <v>0</v>
      </c>
      <c r="R23" s="38" t="e">
        <f>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данные'!I23)+COUNTIF(#REF!,'Основные данные'!I23)+COUNTIF('Расписание 2 НЕДЕЛЯ (18)'!J$7:J$26,'Основные данные'!I23)+COUNTIF(#REF!,'Основные данные'!I23)+COUNTIF('Расписание 2 НЕДЕЛЯ (19)'!J$7:J$26,'Основные данные'!I23)+COUNTIF(#REF!,'Основные данные'!I23)+COUNTIF('Расписание 2 НЕДЕЛЯ (20)'!J$7:J$26,'Основные данные'!I23)</f>
        <v>#REF!</v>
      </c>
      <c r="S23" s="51"/>
      <c r="T23" s="50" t="e">
        <f t="shared" si="4"/>
        <v>#REF!</v>
      </c>
      <c r="U23" s="49">
        <f>'Основные данные'!K23</f>
        <v>0</v>
      </c>
      <c r="V23" s="38" t="e">
        <f>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данные'!K23)+COUNTIF(#REF!,'Основные данные'!K23)+COUNTIF('Расписание 2 НЕДЕЛЯ (18)'!L$7:L$26,'Основные данные'!K23)+COUNTIF(#REF!,'Основные данные'!K23)+COUNTIF('Расписание 2 НЕДЕЛЯ (19)'!L$7:L$26,'Основные данные'!K23)+COUNTIF(#REF!,'Основные данные'!K23)+COUNTIF('Расписание 2 НЕДЕЛЯ (20)'!L$7:L$26,'Основные данные'!K23)</f>
        <v>#REF!</v>
      </c>
      <c r="W23" s="51"/>
      <c r="X23" s="50" t="e">
        <f t="shared" si="5"/>
        <v>#REF!</v>
      </c>
      <c r="Y23" s="49">
        <f>'Основные данные'!M23</f>
        <v>0</v>
      </c>
      <c r="Z23" s="38" t="e">
        <f>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данные'!M23)+COUNTIF(#REF!,'Основные данные'!M23)+COUNTIF('Расписание 2 НЕДЕЛЯ (18)'!N$7:N$26,'Основные данные'!M23)+COUNTIF(#REF!,'Основные данные'!M23)+COUNTIF('Расписание 2 НЕДЕЛЯ (19)'!N$7:N$26,'Основные данные'!M23)+COUNTIF(#REF!,'Основные данные'!M23)+COUNTIF('Расписание 2 НЕДЕЛЯ (20)'!N$7:N$26,'Основные данные'!M23)</f>
        <v>#REF!</v>
      </c>
      <c r="AA23" s="51"/>
      <c r="AB23" s="50" t="e">
        <f t="shared" si="6"/>
        <v>#REF!</v>
      </c>
      <c r="AC23" s="49">
        <f>'Основные данные'!O23</f>
        <v>0</v>
      </c>
      <c r="AD23" s="38" t="e">
        <f>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данные'!O23)+COUNTIF(#REF!,'Основные данные'!O23)+COUNTIF('Расписание 2 НЕДЕЛЯ (18)'!P$7:P$26,'Основные данные'!O23)+COUNTIF(#REF!,'Основные данные'!O23)+COUNTIF('Расписание 2 НЕДЕЛЯ (19)'!P$7:P$26,'Основные данные'!O23)+COUNTIF(#REF!,'Основные данные'!O23)+COUNTIF('Расписание 2 НЕДЕЛЯ (20)'!P$7:P$26,'Основные данные'!O23)</f>
        <v>#REF!</v>
      </c>
      <c r="AE23" s="51"/>
      <c r="AF23" s="50" t="e">
        <f t="shared" si="7"/>
        <v>#REF!</v>
      </c>
      <c r="AG23" s="49">
        <f>'Основные данные'!Q23</f>
        <v>0</v>
      </c>
      <c r="AH23" s="38" t="e">
        <f>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данные'!Q23)+COUNTIF(#REF!,'Основные данные'!Q23)+COUNTIF('Расписание 2 НЕДЕЛЯ (18)'!R$7:R$26,'Основные данные'!Q23)+COUNTIF(#REF!,'Основные данные'!Q23)+COUNTIF('Расписание 2 НЕДЕЛЯ (19)'!R$7:R$26,'Основные данные'!Q23)+COUNTIF(#REF!,'Основные данные'!Q23)+COUNTIF('Расписание 2 НЕДЕЛЯ (20)'!R$7:R$26,'Основные данные'!Q23)</f>
        <v>#REF!</v>
      </c>
      <c r="AI23" s="51"/>
      <c r="AJ23" s="50" t="e">
        <f t="shared" si="8"/>
        <v>#REF!</v>
      </c>
      <c r="AK23" s="49">
        <f>'Основные данные'!S23</f>
        <v>0</v>
      </c>
      <c r="AL23" s="38" t="e">
        <f>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данные'!S23)+COUNTIF(#REF!,'Основные данные'!S23)+COUNTIF('Расписание 2 НЕДЕЛЯ (18)'!T$7:T$26,'Основные данные'!S23)+COUNTIF(#REF!,'Основные данные'!S23)+COUNTIF('Расписание 2 НЕДЕЛЯ (19)'!T$7:T$26,'Основные данные'!S23)+COUNTIF(#REF!,'Основные данные'!S23)+COUNTIF('Расписание 2 НЕДЕЛЯ (20)'!T$7:T$26,'Основные данные'!S23)</f>
        <v>#REF!</v>
      </c>
      <c r="AM23" s="38"/>
      <c r="AN23" s="48" t="e">
        <f t="shared" si="9"/>
        <v>#REF!</v>
      </c>
    </row>
    <row r="24" spans="1:40" x14ac:dyDescent="0.3">
      <c r="A24" s="49">
        <f>'Основные данные'!A24</f>
        <v>0</v>
      </c>
      <c r="B24" s="38" t="e">
        <f>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данные'!A24)+COUNTIF(#REF!,'Основные данные'!A24)+COUNTIF('Расписание 2 НЕДЕЛЯ (18)'!B$7:B$26,'Основные данные'!A24)+COUNTIF(#REF!,'Основные данные'!A24)+COUNTIF('Расписание 2 НЕДЕЛЯ (19)'!B$7:B$26,'Основные данные'!A24)+COUNTIF(#REF!,'Основные данные'!A24)+COUNTIF('Расписание 2 НЕДЕЛЯ (20)'!B$7:B$26,'Основные данные'!A24)</f>
        <v>#REF!</v>
      </c>
      <c r="C24" s="51"/>
      <c r="D24" s="50" t="e">
        <f t="shared" si="0"/>
        <v>#REF!</v>
      </c>
      <c r="E24" s="49">
        <f>'Основные данные'!C24</f>
        <v>0</v>
      </c>
      <c r="F24" s="38" t="e">
        <f>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данные'!C24)+COUNTIF(#REF!,'Основные данные'!C24)+COUNTIF('Расписание 2 НЕДЕЛЯ (18)'!D$7:D$26,'Основные данные'!C24)+COUNTIF(#REF!,'Основные данные'!C24)+COUNTIF('Расписание 2 НЕДЕЛЯ (19)'!D$7:D$26,'Основные данные'!C24)+COUNTIF(#REF!,'Основные данные'!C24)+COUNTIF('Расписание 2 НЕДЕЛЯ (20)'!D$7:D$26,'Основные данные'!C24)</f>
        <v>#REF!</v>
      </c>
      <c r="G24" s="51"/>
      <c r="H24" s="50" t="e">
        <f t="shared" si="1"/>
        <v>#REF!</v>
      </c>
      <c r="I24" s="49">
        <f>'Основные данные'!E24</f>
        <v>0</v>
      </c>
      <c r="J24" s="38" t="e">
        <f>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данные'!E24)+COUNTIF(#REF!,'Основные данные'!E24)+COUNTIF('Расписание 2 НЕДЕЛЯ (18)'!F$7:F$26,'Основные данные'!E24)+COUNTIF(#REF!,'Основные данные'!E24)+COUNTIF('Расписание 2 НЕДЕЛЯ (19)'!F$7:F$26,'Основные данные'!E24)+COUNTIF(#REF!,'Основные данные'!E24)+COUNTIF('Расписание 2 НЕДЕЛЯ (20)'!F$7:F$26,'Основные данные'!E24)</f>
        <v>#REF!</v>
      </c>
      <c r="K24" s="51"/>
      <c r="L24" s="50" t="e">
        <f t="shared" si="2"/>
        <v>#REF!</v>
      </c>
      <c r="M24" s="49">
        <f>'Основные данные'!G24</f>
        <v>0</v>
      </c>
      <c r="N24" s="38" t="e">
        <f>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данные'!G24)+COUNTIF(#REF!,'Основные данные'!G24)+COUNTIF('Расписание 2 НЕДЕЛЯ (18)'!H$7:H$26,'Основные данные'!G24)+COUNTIF(#REF!,'Основные данные'!G24)+COUNTIF('Расписание 2 НЕДЕЛЯ (19)'!H$7:H$26,'Основные данные'!G24)+COUNTIF(#REF!,'Основные данные'!G24)+COUNTIF('Расписание 2 НЕДЕЛЯ (20)'!H$7:H$26,'Основные данные'!G24)</f>
        <v>#REF!</v>
      </c>
      <c r="O24" s="51"/>
      <c r="P24" s="50" t="e">
        <f t="shared" si="3"/>
        <v>#REF!</v>
      </c>
      <c r="Q24" s="49">
        <f>'Основные данные'!I24</f>
        <v>0</v>
      </c>
      <c r="R24" s="38" t="e">
        <f>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данные'!I24)+COUNTIF(#REF!,'Основные данные'!I24)+COUNTIF('Расписание 2 НЕДЕЛЯ (18)'!J$7:J$26,'Основные данные'!I24)+COUNTIF(#REF!,'Основные данные'!I24)+COUNTIF('Расписание 2 НЕДЕЛЯ (19)'!J$7:J$26,'Основные данные'!I24)+COUNTIF(#REF!,'Основные данные'!I24)+COUNTIF('Расписание 2 НЕДЕЛЯ (20)'!J$7:J$26,'Основные данные'!I24)</f>
        <v>#REF!</v>
      </c>
      <c r="S24" s="51"/>
      <c r="T24" s="50" t="e">
        <f t="shared" si="4"/>
        <v>#REF!</v>
      </c>
      <c r="U24" s="49">
        <f>'Основные данные'!K24</f>
        <v>0</v>
      </c>
      <c r="V24" s="38" t="e">
        <f>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данные'!K24)+COUNTIF(#REF!,'Основные данные'!K24)+COUNTIF('Расписание 2 НЕДЕЛЯ (18)'!L$7:L$26,'Основные данные'!K24)+COUNTIF(#REF!,'Основные данные'!K24)+COUNTIF('Расписание 2 НЕДЕЛЯ (19)'!L$7:L$26,'Основные данные'!K24)+COUNTIF(#REF!,'Основные данные'!K24)+COUNTIF('Расписание 2 НЕДЕЛЯ (20)'!L$7:L$26,'Основные данные'!K24)</f>
        <v>#REF!</v>
      </c>
      <c r="W24" s="51"/>
      <c r="X24" s="50" t="e">
        <f t="shared" si="5"/>
        <v>#REF!</v>
      </c>
      <c r="Y24" s="49">
        <f>'Основные данные'!M24</f>
        <v>0</v>
      </c>
      <c r="Z24" s="38" t="e">
        <f>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данные'!M24)+COUNTIF(#REF!,'Основные данные'!M24)+COUNTIF('Расписание 2 НЕДЕЛЯ (18)'!N$7:N$26,'Основные данные'!M24)+COUNTIF(#REF!,'Основные данные'!M24)+COUNTIF('Расписание 2 НЕДЕЛЯ (19)'!N$7:N$26,'Основные данные'!M24)+COUNTIF(#REF!,'Основные данные'!M24)+COUNTIF('Расписание 2 НЕДЕЛЯ (20)'!N$7:N$26,'Основные данные'!M24)</f>
        <v>#REF!</v>
      </c>
      <c r="AA24" s="51"/>
      <c r="AB24" s="50" t="e">
        <f t="shared" si="6"/>
        <v>#REF!</v>
      </c>
      <c r="AC24" s="49">
        <f>'Основные данные'!O24</f>
        <v>0</v>
      </c>
      <c r="AD24" s="38" t="e">
        <f>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данные'!O24)+COUNTIF(#REF!,'Основные данные'!O24)+COUNTIF('Расписание 2 НЕДЕЛЯ (18)'!P$7:P$26,'Основные данные'!O24)+COUNTIF(#REF!,'Основные данные'!O24)+COUNTIF('Расписание 2 НЕДЕЛЯ (19)'!P$7:P$26,'Основные данные'!O24)+COUNTIF(#REF!,'Основные данные'!O24)+COUNTIF('Расписание 2 НЕДЕЛЯ (20)'!P$7:P$26,'Основные данные'!O24)</f>
        <v>#REF!</v>
      </c>
      <c r="AE24" s="51"/>
      <c r="AF24" s="50" t="e">
        <f t="shared" si="7"/>
        <v>#REF!</v>
      </c>
      <c r="AG24" s="49">
        <f>'Основные данные'!Q24</f>
        <v>0</v>
      </c>
      <c r="AH24" s="38" t="e">
        <f>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данные'!Q24)+COUNTIF(#REF!,'Основные данные'!Q24)+COUNTIF('Расписание 2 НЕДЕЛЯ (18)'!R$7:R$26,'Основные данные'!Q24)+COUNTIF(#REF!,'Основные данные'!Q24)+COUNTIF('Расписание 2 НЕДЕЛЯ (19)'!R$7:R$26,'Основные данные'!Q24)+COUNTIF(#REF!,'Основные данные'!Q24)+COUNTIF('Расписание 2 НЕДЕЛЯ (20)'!R$7:R$26,'Основные данные'!Q24)</f>
        <v>#REF!</v>
      </c>
      <c r="AI24" s="51"/>
      <c r="AJ24" s="50" t="e">
        <f t="shared" si="8"/>
        <v>#REF!</v>
      </c>
      <c r="AK24" s="49">
        <f>'Основные данные'!S24</f>
        <v>0</v>
      </c>
      <c r="AL24" s="38" t="e">
        <f>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данные'!S24)+COUNTIF(#REF!,'Основные данные'!S24)+COUNTIF('Расписание 2 НЕДЕЛЯ (18)'!T$7:T$26,'Основные данные'!S24)+COUNTIF(#REF!,'Основные данные'!S24)+COUNTIF('Расписание 2 НЕДЕЛЯ (19)'!T$7:T$26,'Основные данные'!S24)+COUNTIF(#REF!,'Основные данные'!S24)+COUNTIF('Расписание 2 НЕДЕЛЯ (20)'!T$7:T$26,'Основные данные'!S24)</f>
        <v>#REF!</v>
      </c>
      <c r="AM24" s="38"/>
      <c r="AN24" s="48" t="e">
        <f t="shared" si="9"/>
        <v>#REF!</v>
      </c>
    </row>
    <row r="25" spans="1:40" x14ac:dyDescent="0.3">
      <c r="A25" s="49">
        <f>'Основные данные'!A25</f>
        <v>0</v>
      </c>
      <c r="B25" s="38" t="e">
        <f>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данные'!A25)+COUNTIF(#REF!,'Основные данные'!A25)+COUNTIF('Расписание 2 НЕДЕЛЯ (18)'!B$7:B$26,'Основные данные'!A25)+COUNTIF(#REF!,'Основные данные'!A25)+COUNTIF('Расписание 2 НЕДЕЛЯ (19)'!B$7:B$26,'Основные данные'!A25)+COUNTIF(#REF!,'Основные данные'!A25)+COUNTIF('Расписание 2 НЕДЕЛЯ (20)'!B$7:B$26,'Основные данные'!A25)</f>
        <v>#REF!</v>
      </c>
      <c r="C25" s="51"/>
      <c r="D25" s="50" t="e">
        <f t="shared" si="0"/>
        <v>#REF!</v>
      </c>
      <c r="E25" s="49">
        <f>'Основные данные'!C25</f>
        <v>0</v>
      </c>
      <c r="F25" s="38" t="e">
        <f>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данные'!C25)+COUNTIF(#REF!,'Основные данные'!C25)+COUNTIF('Расписание 2 НЕДЕЛЯ (18)'!D$7:D$26,'Основные данные'!C25)+COUNTIF(#REF!,'Основные данные'!C25)+COUNTIF('Расписание 2 НЕДЕЛЯ (19)'!D$7:D$26,'Основные данные'!C25)+COUNTIF(#REF!,'Основные данные'!C25)+COUNTIF('Расписание 2 НЕДЕЛЯ (20)'!D$7:D$26,'Основные данные'!C25)</f>
        <v>#REF!</v>
      </c>
      <c r="G25" s="51"/>
      <c r="H25" s="50" t="e">
        <f t="shared" si="1"/>
        <v>#REF!</v>
      </c>
      <c r="I25" s="49">
        <f>'Основные данные'!E25</f>
        <v>0</v>
      </c>
      <c r="J25" s="38" t="e">
        <f>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данные'!E25)+COUNTIF(#REF!,'Основные данные'!E25)+COUNTIF('Расписание 2 НЕДЕЛЯ (18)'!F$7:F$26,'Основные данные'!E25)+COUNTIF(#REF!,'Основные данные'!E25)+COUNTIF('Расписание 2 НЕДЕЛЯ (19)'!F$7:F$26,'Основные данные'!E25)+COUNTIF(#REF!,'Основные данные'!E25)+COUNTIF('Расписание 2 НЕДЕЛЯ (20)'!F$7:F$26,'Основные данные'!E25)</f>
        <v>#REF!</v>
      </c>
      <c r="K25" s="51"/>
      <c r="L25" s="50" t="e">
        <f t="shared" si="2"/>
        <v>#REF!</v>
      </c>
      <c r="M25" s="49">
        <f>'Основные данные'!G25</f>
        <v>0</v>
      </c>
      <c r="N25" s="38" t="e">
        <f>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данные'!G25)+COUNTIF(#REF!,'Основные данные'!G25)+COUNTIF('Расписание 2 НЕДЕЛЯ (18)'!H$7:H$26,'Основные данные'!G25)+COUNTIF(#REF!,'Основные данные'!G25)+COUNTIF('Расписание 2 НЕДЕЛЯ (19)'!H$7:H$26,'Основные данные'!G25)+COUNTIF(#REF!,'Основные данные'!G25)+COUNTIF('Расписание 2 НЕДЕЛЯ (20)'!H$7:H$26,'Основные данные'!G25)</f>
        <v>#REF!</v>
      </c>
      <c r="O25" s="51"/>
      <c r="P25" s="50" t="e">
        <f t="shared" si="3"/>
        <v>#REF!</v>
      </c>
      <c r="Q25" s="49">
        <f>'Основные данные'!I25</f>
        <v>0</v>
      </c>
      <c r="R25" s="38" t="e">
        <f>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данные'!I25)+COUNTIF(#REF!,'Основные данные'!I25)+COUNTIF('Расписание 2 НЕДЕЛЯ (18)'!J$7:J$26,'Основные данные'!I25)+COUNTIF(#REF!,'Основные данные'!I25)+COUNTIF('Расписание 2 НЕДЕЛЯ (19)'!J$7:J$26,'Основные данные'!I25)+COUNTIF(#REF!,'Основные данные'!I25)+COUNTIF('Расписание 2 НЕДЕЛЯ (20)'!J$7:J$26,'Основные данные'!I25)</f>
        <v>#REF!</v>
      </c>
      <c r="S25" s="51"/>
      <c r="T25" s="50" t="e">
        <f t="shared" si="4"/>
        <v>#REF!</v>
      </c>
      <c r="U25" s="49">
        <f>'Основные данные'!K25</f>
        <v>0</v>
      </c>
      <c r="V25" s="38" t="e">
        <f>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данные'!K25)+COUNTIF(#REF!,'Основные данные'!K25)+COUNTIF('Расписание 2 НЕДЕЛЯ (18)'!L$7:L$26,'Основные данные'!K25)+COUNTIF(#REF!,'Основные данные'!K25)+COUNTIF('Расписание 2 НЕДЕЛЯ (19)'!L$7:L$26,'Основные данные'!K25)+COUNTIF(#REF!,'Основные данные'!K25)+COUNTIF('Расписание 2 НЕДЕЛЯ (20)'!L$7:L$26,'Основные данные'!K25)</f>
        <v>#REF!</v>
      </c>
      <c r="W25" s="51"/>
      <c r="X25" s="50" t="e">
        <f t="shared" si="5"/>
        <v>#REF!</v>
      </c>
      <c r="Y25" s="49">
        <f>'Основные данные'!M25</f>
        <v>0</v>
      </c>
      <c r="Z25" s="38" t="e">
        <f>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данные'!M25)+COUNTIF(#REF!,'Основные данные'!M25)+COUNTIF('Расписание 2 НЕДЕЛЯ (18)'!N$7:N$26,'Основные данные'!M25)+COUNTIF(#REF!,'Основные данные'!M25)+COUNTIF('Расписание 2 НЕДЕЛЯ (19)'!N$7:N$26,'Основные данные'!M25)+COUNTIF(#REF!,'Основные данные'!M25)+COUNTIF('Расписание 2 НЕДЕЛЯ (20)'!N$7:N$26,'Основные данные'!M25)</f>
        <v>#REF!</v>
      </c>
      <c r="AA25" s="51"/>
      <c r="AB25" s="50" t="e">
        <f t="shared" si="6"/>
        <v>#REF!</v>
      </c>
      <c r="AC25" s="49">
        <f>'Основные данные'!O25</f>
        <v>0</v>
      </c>
      <c r="AD25" s="38" t="e">
        <f>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данные'!O25)+COUNTIF(#REF!,'Основные данные'!O25)+COUNTIF('Расписание 2 НЕДЕЛЯ (18)'!P$7:P$26,'Основные данные'!O25)+COUNTIF(#REF!,'Основные данные'!O25)+COUNTIF('Расписание 2 НЕДЕЛЯ (19)'!P$7:P$26,'Основные данные'!O25)+COUNTIF(#REF!,'Основные данные'!O25)+COUNTIF('Расписание 2 НЕДЕЛЯ (20)'!P$7:P$26,'Основные данные'!O25)</f>
        <v>#REF!</v>
      </c>
      <c r="AE25" s="51"/>
      <c r="AF25" s="50" t="e">
        <f t="shared" si="7"/>
        <v>#REF!</v>
      </c>
      <c r="AG25" s="49">
        <f>'Основные данные'!Q25</f>
        <v>0</v>
      </c>
      <c r="AH25" s="38" t="e">
        <f>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данные'!Q25)+COUNTIF(#REF!,'Основные данные'!Q25)+COUNTIF('Расписание 2 НЕДЕЛЯ (18)'!R$7:R$26,'Основные данные'!Q25)+COUNTIF(#REF!,'Основные данные'!Q25)+COUNTIF('Расписание 2 НЕДЕЛЯ (19)'!R$7:R$26,'Основные данные'!Q25)+COUNTIF(#REF!,'Основные данные'!Q25)+COUNTIF('Расписание 2 НЕДЕЛЯ (20)'!R$7:R$26,'Основные данные'!Q25)</f>
        <v>#REF!</v>
      </c>
      <c r="AI25" s="51"/>
      <c r="AJ25" s="50" t="e">
        <f t="shared" si="8"/>
        <v>#REF!</v>
      </c>
      <c r="AK25" s="49">
        <f>'Основные данные'!S25</f>
        <v>0</v>
      </c>
      <c r="AL25" s="38" t="e">
        <f>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данные'!S25)+COUNTIF(#REF!,'Основные данные'!S25)+COUNTIF('Расписание 2 НЕДЕЛЯ (18)'!T$7:T$26,'Основные данные'!S25)+COUNTIF(#REF!,'Основные данные'!S25)+COUNTIF('Расписание 2 НЕДЕЛЯ (19)'!T$7:T$26,'Основные данные'!S25)+COUNTIF(#REF!,'Основные данные'!S25)+COUNTIF('Расписание 2 НЕДЕЛЯ (20)'!T$7:T$26,'Основные данные'!S25)</f>
        <v>#REF!</v>
      </c>
      <c r="AM25" s="38"/>
      <c r="AN25" s="48" t="e">
        <f t="shared" si="9"/>
        <v>#REF!</v>
      </c>
    </row>
    <row r="26" spans="1:40" x14ac:dyDescent="0.3">
      <c r="A26" s="49">
        <f>'Основные данные'!A26</f>
        <v>0</v>
      </c>
      <c r="B26" s="38" t="e">
        <f>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данные'!A26)+COUNTIF(#REF!,'Основные данные'!A26)+COUNTIF('Расписание 2 НЕДЕЛЯ (18)'!B$7:B$26,'Основные данные'!A26)+COUNTIF(#REF!,'Основные данные'!A26)+COUNTIF('Расписание 2 НЕДЕЛЯ (19)'!B$7:B$26,'Основные данные'!A26)+COUNTIF(#REF!,'Основные данные'!A26)+COUNTIF('Расписание 2 НЕДЕЛЯ (20)'!B$7:B$26,'Основные данные'!A26)</f>
        <v>#REF!</v>
      </c>
      <c r="C26" s="51"/>
      <c r="D26" s="50" t="e">
        <f t="shared" si="0"/>
        <v>#REF!</v>
      </c>
      <c r="E26" s="49">
        <f>'Основные данные'!C26</f>
        <v>0</v>
      </c>
      <c r="F26" s="38" t="e">
        <f>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данные'!C26)+COUNTIF(#REF!,'Основные данные'!C26)+COUNTIF('Расписание 2 НЕДЕЛЯ (18)'!D$7:D$26,'Основные данные'!C26)+COUNTIF(#REF!,'Основные данные'!C26)+COUNTIF('Расписание 2 НЕДЕЛЯ (19)'!D$7:D$26,'Основные данные'!C26)+COUNTIF(#REF!,'Основные данные'!C26)+COUNTIF('Расписание 2 НЕДЕЛЯ (20)'!D$7:D$26,'Основные данные'!C26)</f>
        <v>#REF!</v>
      </c>
      <c r="G26" s="51"/>
      <c r="H26" s="50" t="e">
        <f t="shared" si="1"/>
        <v>#REF!</v>
      </c>
      <c r="I26" s="49">
        <f>'Основные данные'!E26</f>
        <v>0</v>
      </c>
      <c r="J26" s="38" t="e">
        <f>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данные'!E26)+COUNTIF(#REF!,'Основные данные'!E26)+COUNTIF('Расписание 2 НЕДЕЛЯ (18)'!F$7:F$26,'Основные данные'!E26)+COUNTIF(#REF!,'Основные данные'!E26)+COUNTIF('Расписание 2 НЕДЕЛЯ (19)'!F$7:F$26,'Основные данные'!E26)+COUNTIF(#REF!,'Основные данные'!E26)+COUNTIF('Расписание 2 НЕДЕЛЯ (20)'!F$7:F$26,'Основные данные'!E26)</f>
        <v>#REF!</v>
      </c>
      <c r="K26" s="51"/>
      <c r="L26" s="50" t="e">
        <f t="shared" si="2"/>
        <v>#REF!</v>
      </c>
      <c r="M26" s="49">
        <f>'Основные данные'!G26</f>
        <v>0</v>
      </c>
      <c r="N26" s="38" t="e">
        <f>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данные'!G26)+COUNTIF(#REF!,'Основные данные'!G26)+COUNTIF('Расписание 2 НЕДЕЛЯ (18)'!H$7:H$26,'Основные данные'!G26)+COUNTIF(#REF!,'Основные данные'!G26)+COUNTIF('Расписание 2 НЕДЕЛЯ (19)'!H$7:H$26,'Основные данные'!G26)+COUNTIF(#REF!,'Основные данные'!G26)+COUNTIF('Расписание 2 НЕДЕЛЯ (20)'!H$7:H$26,'Основные данные'!G26)</f>
        <v>#REF!</v>
      </c>
      <c r="O26" s="51"/>
      <c r="P26" s="50" t="e">
        <f t="shared" si="3"/>
        <v>#REF!</v>
      </c>
      <c r="Q26" s="49">
        <f>'Основные данные'!I26</f>
        <v>0</v>
      </c>
      <c r="R26" s="38" t="e">
        <f>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данные'!I26)+COUNTIF(#REF!,'Основные данные'!I26)+COUNTIF('Расписание 2 НЕДЕЛЯ (18)'!J$7:J$26,'Основные данные'!I26)+COUNTIF(#REF!,'Основные данные'!I26)+COUNTIF('Расписание 2 НЕДЕЛЯ (19)'!J$7:J$26,'Основные данные'!I26)+COUNTIF(#REF!,'Основные данные'!I26)+COUNTIF('Расписание 2 НЕДЕЛЯ (20)'!J$7:J$26,'Основные данные'!I26)</f>
        <v>#REF!</v>
      </c>
      <c r="S26" s="51"/>
      <c r="T26" s="50" t="e">
        <f t="shared" si="4"/>
        <v>#REF!</v>
      </c>
      <c r="U26" s="49">
        <f>'Основные данные'!K26</f>
        <v>0</v>
      </c>
      <c r="V26" s="38" t="e">
        <f>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данные'!K26)+COUNTIF(#REF!,'Основные данные'!K26)+COUNTIF('Расписание 2 НЕДЕЛЯ (18)'!L$7:L$26,'Основные данные'!K26)+COUNTIF(#REF!,'Основные данные'!K26)+COUNTIF('Расписание 2 НЕДЕЛЯ (19)'!L$7:L$26,'Основные данные'!K26)+COUNTIF(#REF!,'Основные данные'!K26)+COUNTIF('Расписание 2 НЕДЕЛЯ (20)'!L$7:L$26,'Основные данные'!K26)</f>
        <v>#REF!</v>
      </c>
      <c r="W26" s="51"/>
      <c r="X26" s="50" t="e">
        <f t="shared" si="5"/>
        <v>#REF!</v>
      </c>
      <c r="Y26" s="49">
        <f>'Основные данные'!M26</f>
        <v>0</v>
      </c>
      <c r="Z26" s="38" t="e">
        <f>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данные'!M26)+COUNTIF(#REF!,'Основные данные'!M26)+COUNTIF('Расписание 2 НЕДЕЛЯ (18)'!N$7:N$26,'Основные данные'!M26)+COUNTIF(#REF!,'Основные данные'!M26)+COUNTIF('Расписание 2 НЕДЕЛЯ (19)'!N$7:N$26,'Основные данные'!M26)+COUNTIF(#REF!,'Основные данные'!M26)+COUNTIF('Расписание 2 НЕДЕЛЯ (20)'!N$7:N$26,'Основные данные'!M26)</f>
        <v>#REF!</v>
      </c>
      <c r="AA26" s="51"/>
      <c r="AB26" s="50" t="e">
        <f t="shared" si="6"/>
        <v>#REF!</v>
      </c>
      <c r="AC26" s="49">
        <f>'Основные данные'!O26</f>
        <v>0</v>
      </c>
      <c r="AD26" s="38" t="e">
        <f>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данные'!O26)+COUNTIF(#REF!,'Основные данные'!O26)+COUNTIF('Расписание 2 НЕДЕЛЯ (18)'!P$7:P$26,'Основные данные'!O26)+COUNTIF(#REF!,'Основные данные'!O26)+COUNTIF('Расписание 2 НЕДЕЛЯ (19)'!P$7:P$26,'Основные данные'!O26)+COUNTIF(#REF!,'Основные данные'!O26)+COUNTIF('Расписание 2 НЕДЕЛЯ (20)'!P$7:P$26,'Основные данные'!O26)</f>
        <v>#REF!</v>
      </c>
      <c r="AE26" s="51"/>
      <c r="AF26" s="50" t="e">
        <f t="shared" si="7"/>
        <v>#REF!</v>
      </c>
      <c r="AG26" s="49">
        <f>'Основные данные'!Q26</f>
        <v>0</v>
      </c>
      <c r="AH26" s="38" t="e">
        <f>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данные'!Q26)+COUNTIF(#REF!,'Основные данные'!Q26)+COUNTIF('Расписание 2 НЕДЕЛЯ (18)'!R$7:R$26,'Основные данные'!Q26)+COUNTIF(#REF!,'Основные данные'!Q26)+COUNTIF('Расписание 2 НЕДЕЛЯ (19)'!R$7:R$26,'Основные данные'!Q26)+COUNTIF(#REF!,'Основные данные'!Q26)+COUNTIF('Расписание 2 НЕДЕЛЯ (20)'!R$7:R$26,'Основные данные'!Q26)</f>
        <v>#REF!</v>
      </c>
      <c r="AI26" s="51"/>
      <c r="AJ26" s="50" t="e">
        <f t="shared" si="8"/>
        <v>#REF!</v>
      </c>
      <c r="AK26" s="49">
        <f>'Основные данные'!S26</f>
        <v>0</v>
      </c>
      <c r="AL26" s="38" t="e">
        <f>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данные'!S26)+COUNTIF(#REF!,'Основные данные'!S26)+COUNTIF('Расписание 2 НЕДЕЛЯ (18)'!T$7:T$26,'Основные данные'!S26)+COUNTIF(#REF!,'Основные данные'!S26)+COUNTIF('Расписание 2 НЕДЕЛЯ (19)'!T$7:T$26,'Основные данные'!S26)+COUNTIF(#REF!,'Основные данные'!S26)+COUNTIF('Расписание 2 НЕДЕЛЯ (20)'!T$7:T$26,'Основные данные'!S26)</f>
        <v>#REF!</v>
      </c>
      <c r="AM26" s="38"/>
      <c r="AN26" s="48" t="e">
        <f t="shared" si="9"/>
        <v>#REF!</v>
      </c>
    </row>
    <row r="27" spans="1:40" x14ac:dyDescent="0.3">
      <c r="A27" s="49">
        <f>'Основные данные'!A27</f>
        <v>0</v>
      </c>
      <c r="B27" s="38" t="e">
        <f>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данные'!A27)+COUNTIF(#REF!,'Основные данные'!A27)+COUNTIF('Расписание 2 НЕДЕЛЯ (18)'!B$7:B$26,'Основные данные'!A27)+COUNTIF(#REF!,'Основные данные'!A27)+COUNTIF('Расписание 2 НЕДЕЛЯ (19)'!B$7:B$26,'Основные данные'!A27)+COUNTIF(#REF!,'Основные данные'!A27)+COUNTIF('Расписание 2 НЕДЕЛЯ (20)'!B$7:B$26,'Основные данные'!A27)</f>
        <v>#REF!</v>
      </c>
      <c r="C27" s="51"/>
      <c r="D27" s="50" t="e">
        <f t="shared" si="0"/>
        <v>#REF!</v>
      </c>
      <c r="E27" s="49">
        <f>'Основные данные'!C27</f>
        <v>0</v>
      </c>
      <c r="F27" s="38" t="e">
        <f>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данные'!C27)+COUNTIF(#REF!,'Основные данные'!C27)+COUNTIF('Расписание 2 НЕДЕЛЯ (18)'!D$7:D$26,'Основные данные'!C27)+COUNTIF(#REF!,'Основные данные'!C27)+COUNTIF('Расписание 2 НЕДЕЛЯ (19)'!D$7:D$26,'Основные данные'!C27)+COUNTIF(#REF!,'Основные данные'!C27)+COUNTIF('Расписание 2 НЕДЕЛЯ (20)'!D$7:D$26,'Основные данные'!C27)</f>
        <v>#REF!</v>
      </c>
      <c r="G27" s="51"/>
      <c r="H27" s="50" t="e">
        <f t="shared" si="1"/>
        <v>#REF!</v>
      </c>
      <c r="I27" s="49">
        <f>'Основные данные'!E27</f>
        <v>0</v>
      </c>
      <c r="J27" s="38" t="e">
        <f>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данные'!E27)+COUNTIF(#REF!,'Основные данные'!E27)+COUNTIF('Расписание 2 НЕДЕЛЯ (18)'!F$7:F$26,'Основные данные'!E27)+COUNTIF(#REF!,'Основные данные'!E27)+COUNTIF('Расписание 2 НЕДЕЛЯ (19)'!F$7:F$26,'Основные данные'!E27)+COUNTIF(#REF!,'Основные данные'!E27)+COUNTIF('Расписание 2 НЕДЕЛЯ (20)'!F$7:F$26,'Основные данные'!E27)</f>
        <v>#REF!</v>
      </c>
      <c r="K27" s="51"/>
      <c r="L27" s="50" t="e">
        <f t="shared" si="2"/>
        <v>#REF!</v>
      </c>
      <c r="M27" s="49">
        <f>'Основные данные'!G27</f>
        <v>0</v>
      </c>
      <c r="N27" s="38" t="e">
        <f>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данные'!G27)+COUNTIF(#REF!,'Основные данные'!G27)+COUNTIF('Расписание 2 НЕДЕЛЯ (18)'!H$7:H$26,'Основные данные'!G27)+COUNTIF(#REF!,'Основные данные'!G27)+COUNTIF('Расписание 2 НЕДЕЛЯ (19)'!H$7:H$26,'Основные данные'!G27)+COUNTIF(#REF!,'Основные данные'!G27)+COUNTIF('Расписание 2 НЕДЕЛЯ (20)'!H$7:H$26,'Основные данные'!G27)</f>
        <v>#REF!</v>
      </c>
      <c r="O27" s="51"/>
      <c r="P27" s="50" t="e">
        <f t="shared" si="3"/>
        <v>#REF!</v>
      </c>
      <c r="Q27" s="49">
        <f>'Основные данные'!I27</f>
        <v>0</v>
      </c>
      <c r="R27" s="38" t="e">
        <f>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данные'!I27)+COUNTIF(#REF!,'Основные данные'!I27)+COUNTIF('Расписание 2 НЕДЕЛЯ (18)'!J$7:J$26,'Основные данные'!I27)+COUNTIF(#REF!,'Основные данные'!I27)+COUNTIF('Расписание 2 НЕДЕЛЯ (19)'!J$7:J$26,'Основные данные'!I27)+COUNTIF(#REF!,'Основные данные'!I27)+COUNTIF('Расписание 2 НЕДЕЛЯ (20)'!J$7:J$26,'Основные данные'!I27)</f>
        <v>#REF!</v>
      </c>
      <c r="S27" s="51"/>
      <c r="T27" s="50" t="e">
        <f t="shared" si="4"/>
        <v>#REF!</v>
      </c>
      <c r="U27" s="49">
        <f>'Основные данные'!K27</f>
        <v>0</v>
      </c>
      <c r="V27" s="38" t="e">
        <f>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данные'!K27)+COUNTIF(#REF!,'Основные данные'!K27)+COUNTIF('Расписание 2 НЕДЕЛЯ (18)'!L$7:L$26,'Основные данные'!K27)+COUNTIF(#REF!,'Основные данные'!K27)+COUNTIF('Расписание 2 НЕДЕЛЯ (19)'!L$7:L$26,'Основные данные'!K27)+COUNTIF(#REF!,'Основные данные'!K27)+COUNTIF('Расписание 2 НЕДЕЛЯ (20)'!L$7:L$26,'Основные данные'!K27)</f>
        <v>#REF!</v>
      </c>
      <c r="W27" s="51"/>
      <c r="X27" s="50" t="e">
        <f t="shared" si="5"/>
        <v>#REF!</v>
      </c>
      <c r="Y27" s="49">
        <f>'Основные данные'!M27</f>
        <v>0</v>
      </c>
      <c r="Z27" s="38" t="e">
        <f>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данные'!M27)+COUNTIF(#REF!,'Основные данные'!M27)+COUNTIF('Расписание 2 НЕДЕЛЯ (18)'!N$7:N$26,'Основные данные'!M27)+COUNTIF(#REF!,'Основные данные'!M27)+COUNTIF('Расписание 2 НЕДЕЛЯ (19)'!N$7:N$26,'Основные данные'!M27)+COUNTIF(#REF!,'Основные данные'!M27)+COUNTIF('Расписание 2 НЕДЕЛЯ (20)'!N$7:N$26,'Основные данные'!M27)</f>
        <v>#REF!</v>
      </c>
      <c r="AA27" s="51"/>
      <c r="AB27" s="50" t="e">
        <f t="shared" si="6"/>
        <v>#REF!</v>
      </c>
      <c r="AC27" s="49">
        <f>'Основные данные'!O27</f>
        <v>0</v>
      </c>
      <c r="AD27" s="38" t="e">
        <f>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данные'!O27)+COUNTIF(#REF!,'Основные данные'!O27)+COUNTIF('Расписание 2 НЕДЕЛЯ (18)'!P$7:P$26,'Основные данные'!O27)+COUNTIF(#REF!,'Основные данные'!O27)+COUNTIF('Расписание 2 НЕДЕЛЯ (19)'!P$7:P$26,'Основные данные'!O27)+COUNTIF(#REF!,'Основные данные'!O27)+COUNTIF('Расписание 2 НЕДЕЛЯ (20)'!P$7:P$26,'Основные данные'!O27)</f>
        <v>#REF!</v>
      </c>
      <c r="AE27" s="51"/>
      <c r="AF27" s="50" t="e">
        <f t="shared" si="7"/>
        <v>#REF!</v>
      </c>
      <c r="AG27" s="49">
        <f>'Основные данные'!Q27</f>
        <v>0</v>
      </c>
      <c r="AH27" s="38" t="e">
        <f>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данные'!Q27)+COUNTIF(#REF!,'Основные данные'!Q27)+COUNTIF('Расписание 2 НЕДЕЛЯ (18)'!R$7:R$26,'Основные данные'!Q27)+COUNTIF(#REF!,'Основные данные'!Q27)+COUNTIF('Расписание 2 НЕДЕЛЯ (19)'!R$7:R$26,'Основные данные'!Q27)+COUNTIF(#REF!,'Основные данные'!Q27)+COUNTIF('Расписание 2 НЕДЕЛЯ (20)'!R$7:R$26,'Основные данные'!Q27)</f>
        <v>#REF!</v>
      </c>
      <c r="AI27" s="51"/>
      <c r="AJ27" s="50" t="e">
        <f t="shared" si="8"/>
        <v>#REF!</v>
      </c>
      <c r="AK27" s="49">
        <f>'Основные данные'!S27</f>
        <v>0</v>
      </c>
      <c r="AL27" s="38" t="e">
        <f>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данные'!S27)+COUNTIF(#REF!,'Основные данные'!S27)+COUNTIF('Расписание 2 НЕДЕЛЯ (18)'!T$7:T$26,'Основные данные'!S27)+COUNTIF(#REF!,'Основные данные'!S27)+COUNTIF('Расписание 2 НЕДЕЛЯ (19)'!T$7:T$26,'Основные данные'!S27)+COUNTIF(#REF!,'Основные данные'!S27)+COUNTIF('Расписание 2 НЕДЕЛЯ (20)'!T$7:T$26,'Основные данные'!S27)</f>
        <v>#REF!</v>
      </c>
      <c r="AM27" s="38"/>
      <c r="AN27" s="48" t="e">
        <f t="shared" si="9"/>
        <v>#REF!</v>
      </c>
    </row>
    <row r="28" spans="1:40" x14ac:dyDescent="0.3">
      <c r="A28" s="49">
        <f>'Основные данные'!A28</f>
        <v>0</v>
      </c>
      <c r="B28" s="38" t="e">
        <f>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данные'!A28)+COUNTIF(#REF!,'Основные данные'!A28)+COUNTIF('Расписание 2 НЕДЕЛЯ (18)'!B$7:B$26,'Основные данные'!A28)+COUNTIF(#REF!,'Основные данные'!A28)+COUNTIF('Расписание 2 НЕДЕЛЯ (19)'!B$7:B$26,'Основные данные'!A28)+COUNTIF(#REF!,'Основные данные'!A28)+COUNTIF('Расписание 2 НЕДЕЛЯ (20)'!B$7:B$26,'Основные данные'!A28)</f>
        <v>#REF!</v>
      </c>
      <c r="C28" s="51"/>
      <c r="D28" s="50" t="e">
        <f t="shared" si="0"/>
        <v>#REF!</v>
      </c>
      <c r="E28" s="49">
        <f>'Основные данные'!C28</f>
        <v>0</v>
      </c>
      <c r="F28" s="38" t="e">
        <f>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данные'!C28)+COUNTIF(#REF!,'Основные данные'!C28)+COUNTIF('Расписание 2 НЕДЕЛЯ (18)'!D$7:D$26,'Основные данные'!C28)+COUNTIF(#REF!,'Основные данные'!C28)+COUNTIF('Расписание 2 НЕДЕЛЯ (19)'!D$7:D$26,'Основные данные'!C28)+COUNTIF(#REF!,'Основные данные'!C28)+COUNTIF('Расписание 2 НЕДЕЛЯ (20)'!D$7:D$26,'Основные данные'!C28)</f>
        <v>#REF!</v>
      </c>
      <c r="G28" s="51"/>
      <c r="H28" s="50" t="e">
        <f t="shared" si="1"/>
        <v>#REF!</v>
      </c>
      <c r="I28" s="49">
        <f>'Основные данные'!E28</f>
        <v>0</v>
      </c>
      <c r="J28" s="38" t="e">
        <f>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данные'!E28)+COUNTIF(#REF!,'Основные данные'!E28)+COUNTIF('Расписание 2 НЕДЕЛЯ (18)'!F$7:F$26,'Основные данные'!E28)+COUNTIF(#REF!,'Основные данные'!E28)+COUNTIF('Расписание 2 НЕДЕЛЯ (19)'!F$7:F$26,'Основные данные'!E28)+COUNTIF(#REF!,'Основные данные'!E28)+COUNTIF('Расписание 2 НЕДЕЛЯ (20)'!F$7:F$26,'Основные данные'!E28)</f>
        <v>#REF!</v>
      </c>
      <c r="K28" s="51"/>
      <c r="L28" s="50" t="e">
        <f t="shared" si="2"/>
        <v>#REF!</v>
      </c>
      <c r="M28" s="49">
        <f>'Основные данные'!G28</f>
        <v>0</v>
      </c>
      <c r="N28" s="38" t="e">
        <f>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данные'!G28)+COUNTIF(#REF!,'Основные данные'!G28)+COUNTIF('Расписание 2 НЕДЕЛЯ (18)'!H$7:H$26,'Основные данные'!G28)+COUNTIF(#REF!,'Основные данные'!G28)+COUNTIF('Расписание 2 НЕДЕЛЯ (19)'!H$7:H$26,'Основные данные'!G28)+COUNTIF(#REF!,'Основные данные'!G28)+COUNTIF('Расписание 2 НЕДЕЛЯ (20)'!H$7:H$26,'Основные данные'!G28)</f>
        <v>#REF!</v>
      </c>
      <c r="O28" s="51"/>
      <c r="P28" s="50" t="e">
        <f t="shared" si="3"/>
        <v>#REF!</v>
      </c>
      <c r="Q28" s="49">
        <f>'Основные данные'!I28</f>
        <v>0</v>
      </c>
      <c r="R28" s="38" t="e">
        <f>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данные'!I28)+COUNTIF(#REF!,'Основные данные'!I28)+COUNTIF('Расписание 2 НЕДЕЛЯ (18)'!J$7:J$26,'Основные данные'!I28)+COUNTIF(#REF!,'Основные данные'!I28)+COUNTIF('Расписание 2 НЕДЕЛЯ (19)'!J$7:J$26,'Основные данные'!I28)+COUNTIF(#REF!,'Основные данные'!I28)+COUNTIF('Расписание 2 НЕДЕЛЯ (20)'!J$7:J$26,'Основные данные'!I28)</f>
        <v>#REF!</v>
      </c>
      <c r="S28" s="51"/>
      <c r="T28" s="50" t="e">
        <f t="shared" si="4"/>
        <v>#REF!</v>
      </c>
      <c r="U28" s="49">
        <f>'Основные данные'!K28</f>
        <v>0</v>
      </c>
      <c r="V28" s="38" t="e">
        <f>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данные'!K28)+COUNTIF(#REF!,'Основные данные'!K28)+COUNTIF('Расписание 2 НЕДЕЛЯ (18)'!L$7:L$26,'Основные данные'!K28)+COUNTIF(#REF!,'Основные данные'!K28)+COUNTIF('Расписание 2 НЕДЕЛЯ (19)'!L$7:L$26,'Основные данные'!K28)+COUNTIF(#REF!,'Основные данные'!K28)+COUNTIF('Расписание 2 НЕДЕЛЯ (20)'!L$7:L$26,'Основные данные'!K28)</f>
        <v>#REF!</v>
      </c>
      <c r="W28" s="51"/>
      <c r="X28" s="50" t="e">
        <f t="shared" si="5"/>
        <v>#REF!</v>
      </c>
      <c r="Y28" s="49">
        <f>'Основные данные'!M28</f>
        <v>0</v>
      </c>
      <c r="Z28" s="38" t="e">
        <f>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данные'!M28)+COUNTIF(#REF!,'Основные данные'!M28)+COUNTIF('Расписание 2 НЕДЕЛЯ (18)'!N$7:N$26,'Основные данные'!M28)+COUNTIF(#REF!,'Основные данные'!M28)+COUNTIF('Расписание 2 НЕДЕЛЯ (19)'!N$7:N$26,'Основные данные'!M28)+COUNTIF(#REF!,'Основные данные'!M28)+COUNTIF('Расписание 2 НЕДЕЛЯ (20)'!N$7:N$26,'Основные данные'!M28)</f>
        <v>#REF!</v>
      </c>
      <c r="AA28" s="51"/>
      <c r="AB28" s="50" t="e">
        <f t="shared" si="6"/>
        <v>#REF!</v>
      </c>
      <c r="AC28" s="49">
        <f>'Основные данные'!O28</f>
        <v>0</v>
      </c>
      <c r="AD28" s="38" t="e">
        <f>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данные'!O28)+COUNTIF(#REF!,'Основные данные'!O28)+COUNTIF('Расписание 2 НЕДЕЛЯ (18)'!P$7:P$26,'Основные данные'!O28)+COUNTIF(#REF!,'Основные данные'!O28)+COUNTIF('Расписание 2 НЕДЕЛЯ (19)'!P$7:P$26,'Основные данные'!O28)+COUNTIF(#REF!,'Основные данные'!O28)+COUNTIF('Расписание 2 НЕДЕЛЯ (20)'!P$7:P$26,'Основные данные'!O28)</f>
        <v>#REF!</v>
      </c>
      <c r="AE28" s="51"/>
      <c r="AF28" s="50" t="e">
        <f t="shared" si="7"/>
        <v>#REF!</v>
      </c>
      <c r="AG28" s="49">
        <f>'Основные данные'!Q28</f>
        <v>0</v>
      </c>
      <c r="AH28" s="38" t="e">
        <f>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данные'!Q28)+COUNTIF(#REF!,'Основные данные'!Q28)+COUNTIF('Расписание 2 НЕДЕЛЯ (18)'!R$7:R$26,'Основные данные'!Q28)+COUNTIF(#REF!,'Основные данные'!Q28)+COUNTIF('Расписание 2 НЕДЕЛЯ (19)'!R$7:R$26,'Основные данные'!Q28)+COUNTIF(#REF!,'Основные данные'!Q28)+COUNTIF('Расписание 2 НЕДЕЛЯ (20)'!R$7:R$26,'Основные данные'!Q28)</f>
        <v>#REF!</v>
      </c>
      <c r="AI28" s="51"/>
      <c r="AJ28" s="50" t="e">
        <f t="shared" si="8"/>
        <v>#REF!</v>
      </c>
      <c r="AK28" s="49">
        <f>'Основные данные'!S28</f>
        <v>0</v>
      </c>
      <c r="AL28" s="38" t="e">
        <f>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данные'!S28)+COUNTIF(#REF!,'Основные данные'!S28)+COUNTIF('Расписание 2 НЕДЕЛЯ (18)'!T$7:T$26,'Основные данные'!S28)+COUNTIF(#REF!,'Основные данные'!S28)+COUNTIF('Расписание 2 НЕДЕЛЯ (19)'!T$7:T$26,'Основные данные'!S28)+COUNTIF(#REF!,'Основные данные'!S28)+COUNTIF('Расписание 2 НЕДЕЛЯ (20)'!T$7:T$26,'Основные данные'!S28)</f>
        <v>#REF!</v>
      </c>
      <c r="AM28" s="38"/>
      <c r="AN28" s="48" t="e">
        <f t="shared" si="9"/>
        <v>#REF!</v>
      </c>
    </row>
    <row r="29" spans="1:40" x14ac:dyDescent="0.3">
      <c r="A29" s="49">
        <f>'Основные данные'!A29</f>
        <v>0</v>
      </c>
      <c r="B29" s="38" t="e">
        <f>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данные'!A29)+COUNTIF(#REF!,'Основные данные'!A29)+COUNTIF('Расписание 2 НЕДЕЛЯ (18)'!B$7:B$26,'Основные данные'!A29)+COUNTIF(#REF!,'Основные данные'!A29)+COUNTIF('Расписание 2 НЕДЕЛЯ (19)'!B$7:B$26,'Основные данные'!A29)+COUNTIF(#REF!,'Основные данные'!A29)+COUNTIF('Расписание 2 НЕДЕЛЯ (20)'!B$7:B$26,'Основные данные'!A29)</f>
        <v>#REF!</v>
      </c>
      <c r="C29" s="51"/>
      <c r="D29" s="50" t="e">
        <f t="shared" si="0"/>
        <v>#REF!</v>
      </c>
      <c r="E29" s="49">
        <f>'Основные данные'!C29</f>
        <v>0</v>
      </c>
      <c r="F29" s="38" t="e">
        <f>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данные'!C29)+COUNTIF(#REF!,'Основные данные'!C29)+COUNTIF('Расписание 2 НЕДЕЛЯ (18)'!D$7:D$26,'Основные данные'!C29)+COUNTIF(#REF!,'Основные данные'!C29)+COUNTIF('Расписание 2 НЕДЕЛЯ (19)'!D$7:D$26,'Основные данные'!C29)+COUNTIF(#REF!,'Основные данные'!C29)+COUNTIF('Расписание 2 НЕДЕЛЯ (20)'!D$7:D$26,'Основные данные'!C29)</f>
        <v>#REF!</v>
      </c>
      <c r="G29" s="51"/>
      <c r="H29" s="50" t="e">
        <f t="shared" si="1"/>
        <v>#REF!</v>
      </c>
      <c r="I29" s="49">
        <f>'Основные данные'!E29</f>
        <v>0</v>
      </c>
      <c r="J29" s="38" t="e">
        <f>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данные'!E29)+COUNTIF(#REF!,'Основные данные'!E29)+COUNTIF('Расписание 2 НЕДЕЛЯ (18)'!F$7:F$26,'Основные данные'!E29)+COUNTIF(#REF!,'Основные данные'!E29)+COUNTIF('Расписание 2 НЕДЕЛЯ (19)'!F$7:F$26,'Основные данные'!E29)+COUNTIF(#REF!,'Основные данные'!E29)+COUNTIF('Расписание 2 НЕДЕЛЯ (20)'!F$7:F$26,'Основные данные'!E29)</f>
        <v>#REF!</v>
      </c>
      <c r="K29" s="51"/>
      <c r="L29" s="50" t="e">
        <f t="shared" si="2"/>
        <v>#REF!</v>
      </c>
      <c r="M29" s="49">
        <f>'Основные данные'!G29</f>
        <v>0</v>
      </c>
      <c r="N29" s="38" t="e">
        <f>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данные'!G29)+COUNTIF(#REF!,'Основные данные'!G29)+COUNTIF('Расписание 2 НЕДЕЛЯ (18)'!H$7:H$26,'Основные данные'!G29)+COUNTIF(#REF!,'Основные данные'!G29)+COUNTIF('Расписание 2 НЕДЕЛЯ (19)'!H$7:H$26,'Основные данные'!G29)+COUNTIF(#REF!,'Основные данные'!G29)+COUNTIF('Расписание 2 НЕДЕЛЯ (20)'!H$7:H$26,'Основные данные'!G29)</f>
        <v>#REF!</v>
      </c>
      <c r="O29" s="51"/>
      <c r="P29" s="50" t="e">
        <f t="shared" si="3"/>
        <v>#REF!</v>
      </c>
      <c r="Q29" s="49">
        <f>'Основные данные'!I29</f>
        <v>0</v>
      </c>
      <c r="R29" s="38" t="e">
        <f>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данные'!I29)+COUNTIF(#REF!,'Основные данные'!I29)+COUNTIF('Расписание 2 НЕДЕЛЯ (18)'!J$7:J$26,'Основные данные'!I29)+COUNTIF(#REF!,'Основные данные'!I29)+COUNTIF('Расписание 2 НЕДЕЛЯ (19)'!J$7:J$26,'Основные данные'!I29)+COUNTIF(#REF!,'Основные данные'!I29)+COUNTIF('Расписание 2 НЕДЕЛЯ (20)'!J$7:J$26,'Основные данные'!I29)</f>
        <v>#REF!</v>
      </c>
      <c r="S29" s="51"/>
      <c r="T29" s="50" t="e">
        <f t="shared" si="4"/>
        <v>#REF!</v>
      </c>
      <c r="U29" s="49">
        <f>'Основные данные'!K29</f>
        <v>0</v>
      </c>
      <c r="V29" s="38" t="e">
        <f>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данные'!K29)+COUNTIF(#REF!,'Основные данные'!K29)+COUNTIF('Расписание 2 НЕДЕЛЯ (18)'!L$7:L$26,'Основные данные'!K29)+COUNTIF(#REF!,'Основные данные'!K29)+COUNTIF('Расписание 2 НЕДЕЛЯ (19)'!L$7:L$26,'Основные данные'!K29)+COUNTIF(#REF!,'Основные данные'!K29)+COUNTIF('Расписание 2 НЕДЕЛЯ (20)'!L$7:L$26,'Основные данные'!K29)</f>
        <v>#REF!</v>
      </c>
      <c r="W29" s="51"/>
      <c r="X29" s="50" t="e">
        <f t="shared" si="5"/>
        <v>#REF!</v>
      </c>
      <c r="Y29" s="49">
        <f>'Основные данные'!M29</f>
        <v>0</v>
      </c>
      <c r="Z29" s="38" t="e">
        <f>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данные'!M29)+COUNTIF(#REF!,'Основные данные'!M29)+COUNTIF('Расписание 2 НЕДЕЛЯ (18)'!N$7:N$26,'Основные данные'!M29)+COUNTIF(#REF!,'Основные данные'!M29)+COUNTIF('Расписание 2 НЕДЕЛЯ (19)'!N$7:N$26,'Основные данные'!M29)+COUNTIF(#REF!,'Основные данные'!M29)+COUNTIF('Расписание 2 НЕДЕЛЯ (20)'!N$7:N$26,'Основные данные'!M29)</f>
        <v>#REF!</v>
      </c>
      <c r="AA29" s="51"/>
      <c r="AB29" s="50" t="e">
        <f t="shared" si="6"/>
        <v>#REF!</v>
      </c>
      <c r="AC29" s="49">
        <f>'Основные данные'!O29</f>
        <v>0</v>
      </c>
      <c r="AD29" s="38" t="e">
        <f>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данные'!O29)+COUNTIF(#REF!,'Основные данные'!O29)+COUNTIF('Расписание 2 НЕДЕЛЯ (18)'!P$7:P$26,'Основные данные'!O29)+COUNTIF(#REF!,'Основные данные'!O29)+COUNTIF('Расписание 2 НЕДЕЛЯ (19)'!P$7:P$26,'Основные данные'!O29)+COUNTIF(#REF!,'Основные данные'!O29)+COUNTIF('Расписание 2 НЕДЕЛЯ (20)'!P$7:P$26,'Основные данные'!O29)</f>
        <v>#REF!</v>
      </c>
      <c r="AE29" s="51"/>
      <c r="AF29" s="50" t="e">
        <f t="shared" si="7"/>
        <v>#REF!</v>
      </c>
      <c r="AG29" s="49">
        <f>'Основные данные'!Q29</f>
        <v>0</v>
      </c>
      <c r="AH29" s="38" t="e">
        <f>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данные'!Q29)+COUNTIF(#REF!,'Основные данные'!Q29)+COUNTIF('Расписание 2 НЕДЕЛЯ (18)'!R$7:R$26,'Основные данные'!Q29)+COUNTIF(#REF!,'Основные данные'!Q29)+COUNTIF('Расписание 2 НЕДЕЛЯ (19)'!R$7:R$26,'Основные данные'!Q29)+COUNTIF(#REF!,'Основные данные'!Q29)+COUNTIF('Расписание 2 НЕДЕЛЯ (20)'!R$7:R$26,'Основные данные'!Q29)</f>
        <v>#REF!</v>
      </c>
      <c r="AI29" s="51"/>
      <c r="AJ29" s="50" t="e">
        <f t="shared" si="8"/>
        <v>#REF!</v>
      </c>
      <c r="AK29" s="49">
        <f>'Основные данные'!S29</f>
        <v>0</v>
      </c>
      <c r="AL29" s="38" t="e">
        <f>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данные'!S29)+COUNTIF(#REF!,'Основные данные'!S29)+COUNTIF('Расписание 2 НЕДЕЛЯ (18)'!T$7:T$26,'Основные данные'!S29)+COUNTIF(#REF!,'Основные данные'!S29)+COUNTIF('Расписание 2 НЕДЕЛЯ (19)'!T$7:T$26,'Основные данные'!S29)+COUNTIF(#REF!,'Основные данные'!S29)+COUNTIF('Расписание 2 НЕДЕЛЯ (20)'!T$7:T$26,'Основные данные'!S29)</f>
        <v>#REF!</v>
      </c>
      <c r="AM29" s="38"/>
      <c r="AN29" s="48" t="e">
        <f t="shared" si="9"/>
        <v>#REF!</v>
      </c>
    </row>
    <row r="30" spans="1:40" x14ac:dyDescent="0.3">
      <c r="A30" s="49">
        <f>'Основные данные'!A30</f>
        <v>0</v>
      </c>
      <c r="B30" s="38" t="e">
        <f>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данные'!A30)+COUNTIF(#REF!,'Основные данные'!A30)+COUNTIF('Расписание 2 НЕДЕЛЯ (18)'!B$7:B$26,'Основные данные'!A30)+COUNTIF(#REF!,'Основные данные'!A30)+COUNTIF('Расписание 2 НЕДЕЛЯ (19)'!B$7:B$26,'Основные данные'!A30)+COUNTIF(#REF!,'Основные данные'!A30)+COUNTIF('Расписание 2 НЕДЕЛЯ (20)'!B$7:B$26,'Основные данные'!A30)</f>
        <v>#REF!</v>
      </c>
      <c r="C30" s="51"/>
      <c r="D30" s="50" t="e">
        <f t="shared" si="0"/>
        <v>#REF!</v>
      </c>
      <c r="E30" s="49">
        <f>'Основные данные'!C30</f>
        <v>0</v>
      </c>
      <c r="F30" s="38" t="e">
        <f>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данные'!C30)+COUNTIF(#REF!,'Основные данные'!C30)+COUNTIF('Расписание 2 НЕДЕЛЯ (18)'!D$7:D$26,'Основные данные'!C30)+COUNTIF(#REF!,'Основные данные'!C30)+COUNTIF('Расписание 2 НЕДЕЛЯ (19)'!D$7:D$26,'Основные данные'!C30)+COUNTIF(#REF!,'Основные данные'!C30)+COUNTIF('Расписание 2 НЕДЕЛЯ (20)'!D$7:D$26,'Основные данные'!C30)</f>
        <v>#REF!</v>
      </c>
      <c r="G30" s="51"/>
      <c r="H30" s="50" t="e">
        <f t="shared" si="1"/>
        <v>#REF!</v>
      </c>
      <c r="I30" s="49">
        <f>'Основные данные'!E30</f>
        <v>0</v>
      </c>
      <c r="J30" s="38" t="e">
        <f>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данные'!E30)+COUNTIF(#REF!,'Основные данные'!E30)+COUNTIF('Расписание 2 НЕДЕЛЯ (18)'!F$7:F$26,'Основные данные'!E30)+COUNTIF(#REF!,'Основные данные'!E30)+COUNTIF('Расписание 2 НЕДЕЛЯ (19)'!F$7:F$26,'Основные данные'!E30)+COUNTIF(#REF!,'Основные данные'!E30)+COUNTIF('Расписание 2 НЕДЕЛЯ (20)'!F$7:F$26,'Основные данные'!E30)</f>
        <v>#REF!</v>
      </c>
      <c r="K30" s="51"/>
      <c r="L30" s="50" t="e">
        <f t="shared" si="2"/>
        <v>#REF!</v>
      </c>
      <c r="M30" s="49">
        <f>'Основные данные'!G30</f>
        <v>0</v>
      </c>
      <c r="N30" s="38" t="e">
        <f>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данные'!G30)+COUNTIF(#REF!,'Основные данные'!G30)+COUNTIF('Расписание 2 НЕДЕЛЯ (18)'!H$7:H$26,'Основные данные'!G30)+COUNTIF(#REF!,'Основные данные'!G30)+COUNTIF('Расписание 2 НЕДЕЛЯ (19)'!H$7:H$26,'Основные данные'!G30)+COUNTIF(#REF!,'Основные данные'!G30)+COUNTIF('Расписание 2 НЕДЕЛЯ (20)'!H$7:H$26,'Основные данные'!G30)</f>
        <v>#REF!</v>
      </c>
      <c r="O30" s="51"/>
      <c r="P30" s="50" t="e">
        <f t="shared" si="3"/>
        <v>#REF!</v>
      </c>
      <c r="Q30" s="49">
        <f>'Основные данные'!I30</f>
        <v>0</v>
      </c>
      <c r="R30" s="38" t="e">
        <f>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данные'!I30)+COUNTIF(#REF!,'Основные данные'!I30)+COUNTIF('Расписание 2 НЕДЕЛЯ (18)'!J$7:J$26,'Основные данные'!I30)+COUNTIF(#REF!,'Основные данные'!I30)+COUNTIF('Расписание 2 НЕДЕЛЯ (19)'!J$7:J$26,'Основные данные'!I30)+COUNTIF(#REF!,'Основные данные'!I30)+COUNTIF('Расписание 2 НЕДЕЛЯ (20)'!J$7:J$26,'Основные данные'!I30)</f>
        <v>#REF!</v>
      </c>
      <c r="S30" s="51"/>
      <c r="T30" s="50" t="e">
        <f t="shared" si="4"/>
        <v>#REF!</v>
      </c>
      <c r="U30" s="49">
        <f>'Основные данные'!K30</f>
        <v>0</v>
      </c>
      <c r="V30" s="38" t="e">
        <f>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данные'!K30)+COUNTIF(#REF!,'Основные данные'!K30)+COUNTIF('Расписание 2 НЕДЕЛЯ (18)'!L$7:L$26,'Основные данные'!K30)+COUNTIF(#REF!,'Основные данные'!K30)+COUNTIF('Расписание 2 НЕДЕЛЯ (19)'!L$7:L$26,'Основные данные'!K30)+COUNTIF(#REF!,'Основные данные'!K30)+COUNTIF('Расписание 2 НЕДЕЛЯ (20)'!L$7:L$26,'Основные данные'!K30)</f>
        <v>#REF!</v>
      </c>
      <c r="W30" s="51"/>
      <c r="X30" s="50" t="e">
        <f t="shared" si="5"/>
        <v>#REF!</v>
      </c>
      <c r="Y30" s="49">
        <f>'Основные данные'!M30</f>
        <v>0</v>
      </c>
      <c r="Z30" s="38" t="e">
        <f>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данные'!M30)+COUNTIF(#REF!,'Основные данные'!M30)+COUNTIF('Расписание 2 НЕДЕЛЯ (18)'!N$7:N$26,'Основные данные'!M30)+COUNTIF(#REF!,'Основные данные'!M30)+COUNTIF('Расписание 2 НЕДЕЛЯ (19)'!N$7:N$26,'Основные данные'!M30)+COUNTIF(#REF!,'Основные данные'!M30)+COUNTIF('Расписание 2 НЕДЕЛЯ (20)'!N$7:N$26,'Основные данные'!M30)</f>
        <v>#REF!</v>
      </c>
      <c r="AA30" s="51"/>
      <c r="AB30" s="50" t="e">
        <f t="shared" si="6"/>
        <v>#REF!</v>
      </c>
      <c r="AC30" s="49">
        <f>'Основные данные'!O30</f>
        <v>0</v>
      </c>
      <c r="AD30" s="38" t="e">
        <f>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данные'!O30)+COUNTIF(#REF!,'Основные данные'!O30)+COUNTIF('Расписание 2 НЕДЕЛЯ (18)'!P$7:P$26,'Основные данные'!O30)+COUNTIF(#REF!,'Основные данные'!O30)+COUNTIF('Расписание 2 НЕДЕЛЯ (19)'!P$7:P$26,'Основные данные'!O30)+COUNTIF(#REF!,'Основные данные'!O30)+COUNTIF('Расписание 2 НЕДЕЛЯ (20)'!P$7:P$26,'Основные данные'!O30)</f>
        <v>#REF!</v>
      </c>
      <c r="AE30" s="51"/>
      <c r="AF30" s="50" t="e">
        <f t="shared" si="7"/>
        <v>#REF!</v>
      </c>
      <c r="AG30" s="49">
        <f>'Основные данные'!Q30</f>
        <v>0</v>
      </c>
      <c r="AH30" s="38" t="e">
        <f>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данные'!Q30)+COUNTIF(#REF!,'Основные данные'!Q30)+COUNTIF('Расписание 2 НЕДЕЛЯ (18)'!R$7:R$26,'Основные данные'!Q30)+COUNTIF(#REF!,'Основные данные'!Q30)+COUNTIF('Расписание 2 НЕДЕЛЯ (19)'!R$7:R$26,'Основные данные'!Q30)+COUNTIF(#REF!,'Основные данные'!Q30)+COUNTIF('Расписание 2 НЕДЕЛЯ (20)'!R$7:R$26,'Основные данные'!Q30)</f>
        <v>#REF!</v>
      </c>
      <c r="AI30" s="51"/>
      <c r="AJ30" s="50" t="e">
        <f t="shared" si="8"/>
        <v>#REF!</v>
      </c>
      <c r="AK30" s="49">
        <f>'Основные данные'!S30</f>
        <v>0</v>
      </c>
      <c r="AL30" s="38" t="e">
        <f>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данные'!S30)+COUNTIF(#REF!,'Основные данные'!S30)+COUNTIF('Расписание 2 НЕДЕЛЯ (18)'!T$7:T$26,'Основные данные'!S30)+COUNTIF(#REF!,'Основные данные'!S30)+COUNTIF('Расписание 2 НЕДЕЛЯ (19)'!T$7:T$26,'Основные данные'!S30)+COUNTIF(#REF!,'Основные данные'!S30)+COUNTIF('Расписание 2 НЕДЕЛЯ (20)'!T$7:T$26,'Основные данные'!S30)</f>
        <v>#REF!</v>
      </c>
      <c r="AM30" s="38"/>
      <c r="AN30" s="48" t="e">
        <f t="shared" si="9"/>
        <v>#REF!</v>
      </c>
    </row>
    <row r="31" spans="1:40" x14ac:dyDescent="0.3">
      <c r="A31" s="49">
        <f>'Основные данные'!A31</f>
        <v>0</v>
      </c>
      <c r="B31" s="38" t="e">
        <f>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данные'!A31)+COUNTIF(#REF!,'Основные данные'!A31)+COUNTIF('Расписание 2 НЕДЕЛЯ (18)'!B$7:B$26,'Основные данные'!A31)+COUNTIF(#REF!,'Основные данные'!A31)+COUNTIF('Расписание 2 НЕДЕЛЯ (19)'!B$7:B$26,'Основные данные'!A31)+COUNTIF(#REF!,'Основные данные'!A31)+COUNTIF('Расписание 2 НЕДЕЛЯ (20)'!B$7:B$26,'Основные данные'!A31)</f>
        <v>#REF!</v>
      </c>
      <c r="C31" s="51"/>
      <c r="D31" s="50" t="e">
        <f t="shared" si="0"/>
        <v>#REF!</v>
      </c>
      <c r="E31" s="49">
        <f>'Основные данные'!C31</f>
        <v>0</v>
      </c>
      <c r="F31" s="38" t="e">
        <f>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данные'!C31)+COUNTIF(#REF!,'Основные данные'!C31)+COUNTIF('Расписание 2 НЕДЕЛЯ (18)'!D$7:D$26,'Основные данные'!C31)+COUNTIF(#REF!,'Основные данные'!C31)+COUNTIF('Расписание 2 НЕДЕЛЯ (19)'!D$7:D$26,'Основные данные'!C31)+COUNTIF(#REF!,'Основные данные'!C31)+COUNTIF('Расписание 2 НЕДЕЛЯ (20)'!D$7:D$26,'Основные данные'!C31)</f>
        <v>#REF!</v>
      </c>
      <c r="G31" s="51"/>
      <c r="H31" s="50" t="e">
        <f t="shared" si="1"/>
        <v>#REF!</v>
      </c>
      <c r="I31" s="49">
        <f>'Основные данные'!E31</f>
        <v>0</v>
      </c>
      <c r="J31" s="38" t="e">
        <f>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данные'!E31)+COUNTIF(#REF!,'Основные данные'!E31)+COUNTIF('Расписание 2 НЕДЕЛЯ (18)'!F$7:F$26,'Основные данные'!E31)+COUNTIF(#REF!,'Основные данные'!E31)+COUNTIF('Расписание 2 НЕДЕЛЯ (19)'!F$7:F$26,'Основные данные'!E31)+COUNTIF(#REF!,'Основные данные'!E31)+COUNTIF('Расписание 2 НЕДЕЛЯ (20)'!F$7:F$26,'Основные данные'!E31)</f>
        <v>#REF!</v>
      </c>
      <c r="K31" s="51"/>
      <c r="L31" s="50" t="e">
        <f t="shared" si="2"/>
        <v>#REF!</v>
      </c>
      <c r="M31" s="49">
        <f>'Основные данные'!G31</f>
        <v>0</v>
      </c>
      <c r="N31" s="38" t="e">
        <f>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данные'!G31)+COUNTIF(#REF!,'Основные данные'!G31)+COUNTIF('Расписание 2 НЕДЕЛЯ (18)'!H$7:H$26,'Основные данные'!G31)+COUNTIF(#REF!,'Основные данные'!G31)+COUNTIF('Расписание 2 НЕДЕЛЯ (19)'!H$7:H$26,'Основные данные'!G31)+COUNTIF(#REF!,'Основные данные'!G31)+COUNTIF('Расписание 2 НЕДЕЛЯ (20)'!H$7:H$26,'Основные данные'!G31)</f>
        <v>#REF!</v>
      </c>
      <c r="O31" s="51"/>
      <c r="P31" s="50" t="e">
        <f t="shared" si="3"/>
        <v>#REF!</v>
      </c>
      <c r="Q31" s="49">
        <f>'Основные данные'!I31</f>
        <v>0</v>
      </c>
      <c r="R31" s="38" t="e">
        <f>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данные'!I31)+COUNTIF(#REF!,'Основные данные'!I31)+COUNTIF('Расписание 2 НЕДЕЛЯ (18)'!J$7:J$26,'Основные данные'!I31)+COUNTIF(#REF!,'Основные данные'!I31)+COUNTIF('Расписание 2 НЕДЕЛЯ (19)'!J$7:J$26,'Основные данные'!I31)+COUNTIF(#REF!,'Основные данные'!I31)+COUNTIF('Расписание 2 НЕДЕЛЯ (20)'!J$7:J$26,'Основные данные'!I31)</f>
        <v>#REF!</v>
      </c>
      <c r="S31" s="51"/>
      <c r="T31" s="50" t="e">
        <f t="shared" si="4"/>
        <v>#REF!</v>
      </c>
      <c r="U31" s="49">
        <f>'Основные данные'!K31</f>
        <v>0</v>
      </c>
      <c r="V31" s="38" t="e">
        <f>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данные'!K31)+COUNTIF(#REF!,'Основные данные'!K31)+COUNTIF('Расписание 2 НЕДЕЛЯ (18)'!L$7:L$26,'Основные данные'!K31)+COUNTIF(#REF!,'Основные данные'!K31)+COUNTIF('Расписание 2 НЕДЕЛЯ (19)'!L$7:L$26,'Основные данные'!K31)+COUNTIF(#REF!,'Основные данные'!K31)+COUNTIF('Расписание 2 НЕДЕЛЯ (20)'!L$7:L$26,'Основные данные'!K31)</f>
        <v>#REF!</v>
      </c>
      <c r="W31" s="51"/>
      <c r="X31" s="50" t="e">
        <f t="shared" si="5"/>
        <v>#REF!</v>
      </c>
      <c r="Y31" s="49">
        <f>'Основные данные'!M31</f>
        <v>0</v>
      </c>
      <c r="Z31" s="38" t="e">
        <f>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данные'!M31)+COUNTIF(#REF!,'Основные данные'!M31)+COUNTIF('Расписание 2 НЕДЕЛЯ (18)'!N$7:N$26,'Основные данные'!M31)+COUNTIF(#REF!,'Основные данные'!M31)+COUNTIF('Расписание 2 НЕДЕЛЯ (19)'!N$7:N$26,'Основные данные'!M31)+COUNTIF(#REF!,'Основные данные'!M31)+COUNTIF('Расписание 2 НЕДЕЛЯ (20)'!N$7:N$26,'Основные данные'!M31)</f>
        <v>#REF!</v>
      </c>
      <c r="AA31" s="51"/>
      <c r="AB31" s="50" t="e">
        <f t="shared" si="6"/>
        <v>#REF!</v>
      </c>
      <c r="AC31" s="49">
        <f>'Основные данные'!O31</f>
        <v>0</v>
      </c>
      <c r="AD31" s="38" t="e">
        <f>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данные'!O31)+COUNTIF(#REF!,'Основные данные'!O31)+COUNTIF('Расписание 2 НЕДЕЛЯ (18)'!P$7:P$26,'Основные данные'!O31)+COUNTIF(#REF!,'Основные данные'!O31)+COUNTIF('Расписание 2 НЕДЕЛЯ (19)'!P$7:P$26,'Основные данные'!O31)+COUNTIF(#REF!,'Основные данные'!O31)+COUNTIF('Расписание 2 НЕДЕЛЯ (20)'!P$7:P$26,'Основные данные'!O31)</f>
        <v>#REF!</v>
      </c>
      <c r="AE31" s="51"/>
      <c r="AF31" s="50" t="e">
        <f t="shared" si="7"/>
        <v>#REF!</v>
      </c>
      <c r="AG31" s="49">
        <f>'Основные данные'!Q31</f>
        <v>0</v>
      </c>
      <c r="AH31" s="38" t="e">
        <f>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данные'!Q31)+COUNTIF(#REF!,'Основные данные'!Q31)+COUNTIF('Расписание 2 НЕДЕЛЯ (18)'!R$7:R$26,'Основные данные'!Q31)+COUNTIF(#REF!,'Основные данные'!Q31)+COUNTIF('Расписание 2 НЕДЕЛЯ (19)'!R$7:R$26,'Основные данные'!Q31)+COUNTIF(#REF!,'Основные данные'!Q31)+COUNTIF('Расписание 2 НЕДЕЛЯ (20)'!R$7:R$26,'Основные данные'!Q31)</f>
        <v>#REF!</v>
      </c>
      <c r="AI31" s="51"/>
      <c r="AJ31" s="50" t="e">
        <f t="shared" si="8"/>
        <v>#REF!</v>
      </c>
      <c r="AK31" s="49">
        <f>'Основные данные'!S31</f>
        <v>0</v>
      </c>
      <c r="AL31" s="38" t="e">
        <f>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данные'!S31)+COUNTIF(#REF!,'Основные данные'!S31)+COUNTIF('Расписание 2 НЕДЕЛЯ (18)'!T$7:T$26,'Основные данные'!S31)+COUNTIF(#REF!,'Основные данные'!S31)+COUNTIF('Расписание 2 НЕДЕЛЯ (19)'!T$7:T$26,'Основные данные'!S31)+COUNTIF(#REF!,'Основные данные'!S31)+COUNTIF('Расписание 2 НЕДЕЛЯ (20)'!T$7:T$26,'Основные данные'!S31)</f>
        <v>#REF!</v>
      </c>
      <c r="AM31" s="38"/>
      <c r="AN31" s="48" t="e">
        <f t="shared" si="9"/>
        <v>#REF!</v>
      </c>
    </row>
    <row r="32" spans="1:40" ht="15" thickBot="1" x14ac:dyDescent="0.35">
      <c r="A32" s="45">
        <f>'Основные данные'!A32</f>
        <v>0</v>
      </c>
      <c r="B32" s="44" t="e">
        <f>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данные'!A32)+COUNTIF(#REF!,'Основные данные'!A32)+COUNTIF('Расписание 2 НЕДЕЛЯ (18)'!B$7:B$26,'Основные данные'!A32)+COUNTIF(#REF!,'Основные данные'!A32)+COUNTIF('Расписание 2 НЕДЕЛЯ (19)'!B$7:B$26,'Основные данные'!A32)+COUNTIF(#REF!,'Основные данные'!A32)+COUNTIF('Расписание 2 НЕДЕЛЯ (20)'!B$7:B$26,'Основные данные'!A32)</f>
        <v>#REF!</v>
      </c>
      <c r="C32" s="47"/>
      <c r="D32" s="46" t="e">
        <f t="shared" si="0"/>
        <v>#REF!</v>
      </c>
      <c r="E32" s="45">
        <f>'Основные данные'!C32</f>
        <v>0</v>
      </c>
      <c r="F32" s="44" t="e">
        <f>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данные'!C32)+COUNTIF(#REF!,'Основные данные'!C32)+COUNTIF('Расписание 2 НЕДЕЛЯ (18)'!D$7:D$26,'Основные данные'!C32)+COUNTIF(#REF!,'Основные данные'!C32)+COUNTIF('Расписание 2 НЕДЕЛЯ (19)'!D$7:D$26,'Основные данные'!C32)+COUNTIF(#REF!,'Основные данные'!C32)+COUNTIF('Расписание 2 НЕДЕЛЯ (20)'!D$7:D$26,'Основные данные'!C32)</f>
        <v>#REF!</v>
      </c>
      <c r="G32" s="47"/>
      <c r="H32" s="46" t="e">
        <f t="shared" si="1"/>
        <v>#REF!</v>
      </c>
      <c r="I32" s="45">
        <f>'Основные данные'!E32</f>
        <v>0</v>
      </c>
      <c r="J32" s="44" t="e">
        <f>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данные'!E32)+COUNTIF(#REF!,'Основные данные'!E32)+COUNTIF('Расписание 2 НЕДЕЛЯ (18)'!F$7:F$26,'Основные данные'!E32)+COUNTIF(#REF!,'Основные данные'!E32)+COUNTIF('Расписание 2 НЕДЕЛЯ (19)'!F$7:F$26,'Основные данные'!E32)+COUNTIF(#REF!,'Основные данные'!E32)+COUNTIF('Расписание 2 НЕДЕЛЯ (20)'!F$7:F$26,'Основные данные'!E32)</f>
        <v>#REF!</v>
      </c>
      <c r="K32" s="47"/>
      <c r="L32" s="46" t="e">
        <f t="shared" si="2"/>
        <v>#REF!</v>
      </c>
      <c r="M32" s="45">
        <f>'Основные данные'!G32</f>
        <v>0</v>
      </c>
      <c r="N32" s="44" t="e">
        <f>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данные'!G32)+COUNTIF(#REF!,'Основные данные'!G32)+COUNTIF('Расписание 2 НЕДЕЛЯ (18)'!H$7:H$26,'Основные данные'!G32)+COUNTIF(#REF!,'Основные данные'!G32)+COUNTIF('Расписание 2 НЕДЕЛЯ (19)'!H$7:H$26,'Основные данные'!G32)+COUNTIF(#REF!,'Основные данные'!G32)+COUNTIF('Расписание 2 НЕДЕЛЯ (20)'!H$7:H$26,'Основные данные'!G32)</f>
        <v>#REF!</v>
      </c>
      <c r="O32" s="47"/>
      <c r="P32" s="46" t="e">
        <f t="shared" si="3"/>
        <v>#REF!</v>
      </c>
      <c r="Q32" s="45">
        <f>'Основные данные'!I32</f>
        <v>0</v>
      </c>
      <c r="R32" s="44" t="e">
        <f>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данные'!I32)+COUNTIF(#REF!,'Основные данные'!I32)+COUNTIF('Расписание 2 НЕДЕЛЯ (18)'!J$7:J$26,'Основные данные'!I32)+COUNTIF(#REF!,'Основные данные'!I32)+COUNTIF('Расписание 2 НЕДЕЛЯ (19)'!J$7:J$26,'Основные данные'!I32)+COUNTIF(#REF!,'Основные данные'!I32)+COUNTIF('Расписание 2 НЕДЕЛЯ (20)'!J$7:J$26,'Основные данные'!I32)</f>
        <v>#REF!</v>
      </c>
      <c r="S32" s="47"/>
      <c r="T32" s="46" t="e">
        <f t="shared" si="4"/>
        <v>#REF!</v>
      </c>
      <c r="U32" s="45">
        <f>'Основные данные'!K32</f>
        <v>0</v>
      </c>
      <c r="V32" s="44" t="e">
        <f>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данные'!K32)+COUNTIF(#REF!,'Основные данные'!K32)+COUNTIF('Расписание 2 НЕДЕЛЯ (18)'!L$7:L$26,'Основные данные'!K32)+COUNTIF(#REF!,'Основные данные'!K32)+COUNTIF('Расписание 2 НЕДЕЛЯ (19)'!L$7:L$26,'Основные данные'!K32)+COUNTIF(#REF!,'Основные данные'!K32)+COUNTIF('Расписание 2 НЕДЕЛЯ (20)'!L$7:L$26,'Основные данные'!K32)</f>
        <v>#REF!</v>
      </c>
      <c r="W32" s="47"/>
      <c r="X32" s="46" t="e">
        <f t="shared" si="5"/>
        <v>#REF!</v>
      </c>
      <c r="Y32" s="45">
        <f>'Основные данные'!M32</f>
        <v>0</v>
      </c>
      <c r="Z32" s="44" t="e">
        <f>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данные'!M32)+COUNTIF(#REF!,'Основные данные'!M32)+COUNTIF('Расписание 2 НЕДЕЛЯ (18)'!N$7:N$26,'Основные данные'!M32)+COUNTIF(#REF!,'Основные данные'!M32)+COUNTIF('Расписание 2 НЕДЕЛЯ (19)'!N$7:N$26,'Основные данные'!M32)+COUNTIF(#REF!,'Основные данные'!M32)+COUNTIF('Расписание 2 НЕДЕЛЯ (20)'!N$7:N$26,'Основные данные'!M32)</f>
        <v>#REF!</v>
      </c>
      <c r="AA32" s="47"/>
      <c r="AB32" s="46" t="e">
        <f t="shared" si="6"/>
        <v>#REF!</v>
      </c>
      <c r="AC32" s="45">
        <f>'Основные данные'!O32</f>
        <v>0</v>
      </c>
      <c r="AD32" s="44" t="e">
        <f>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данные'!O32)+COUNTIF(#REF!,'Основные данные'!O32)+COUNTIF('Расписание 2 НЕДЕЛЯ (18)'!P$7:P$26,'Основные данные'!O32)+COUNTIF(#REF!,'Основные данные'!O32)+COUNTIF('Расписание 2 НЕДЕЛЯ (19)'!P$7:P$26,'Основные данные'!O32)+COUNTIF(#REF!,'Основные данные'!O32)+COUNTIF('Расписание 2 НЕДЕЛЯ (20)'!P$7:P$26,'Основные данные'!O32)</f>
        <v>#REF!</v>
      </c>
      <c r="AE32" s="47"/>
      <c r="AF32" s="46" t="e">
        <f t="shared" si="7"/>
        <v>#REF!</v>
      </c>
      <c r="AG32" s="45">
        <f>'Основные данные'!Q32</f>
        <v>0</v>
      </c>
      <c r="AH32" s="44" t="e">
        <f>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данные'!Q32)+COUNTIF(#REF!,'Основные данные'!Q32)+COUNTIF('Расписание 2 НЕДЕЛЯ (18)'!R$7:R$26,'Основные данные'!Q32)+COUNTIF(#REF!,'Основные данные'!Q32)+COUNTIF('Расписание 2 НЕДЕЛЯ (19)'!R$7:R$26,'Основные данные'!Q32)+COUNTIF(#REF!,'Основные данные'!Q32)+COUNTIF('Расписание 2 НЕДЕЛЯ (20)'!R$7:R$26,'Основные данные'!Q32)</f>
        <v>#REF!</v>
      </c>
      <c r="AI32" s="47"/>
      <c r="AJ32" s="46" t="e">
        <f t="shared" si="8"/>
        <v>#REF!</v>
      </c>
      <c r="AK32" s="45">
        <f>'Основные данные'!S32</f>
        <v>0</v>
      </c>
      <c r="AL32" s="44" t="e">
        <f>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данные'!S32)+COUNTIF(#REF!,'Основные данные'!S32)+COUNTIF('Расписание 2 НЕДЕЛЯ (18)'!T$7:T$26,'Основные данные'!S32)+COUNTIF(#REF!,'Основные данные'!S32)+COUNTIF('Расписание 2 НЕДЕЛЯ (19)'!T$7:T$26,'Основные данные'!S32)+COUNTIF(#REF!,'Основные данные'!S32)+COUNTIF('Расписание 2 НЕДЕЛЯ (20)'!T$7:T$26,'Основные данные'!S32)</f>
        <v>#REF!</v>
      </c>
      <c r="AM32" s="44"/>
      <c r="AN32" s="43" t="e">
        <f t="shared" si="9"/>
        <v>#REF!</v>
      </c>
    </row>
    <row r="33" spans="14:15" x14ac:dyDescent="0.3">
      <c r="N33" s="26"/>
      <c r="O33" s="26"/>
    </row>
  </sheetData>
  <mergeCells count="10">
    <mergeCell ref="B1:D1"/>
    <mergeCell ref="AL1:AN1"/>
    <mergeCell ref="AH1:AJ1"/>
    <mergeCell ref="AD1:AF1"/>
    <mergeCell ref="Z1:AB1"/>
    <mergeCell ref="V1:X1"/>
    <mergeCell ref="F1:H1"/>
    <mergeCell ref="N1:P1"/>
    <mergeCell ref="R1:T1"/>
    <mergeCell ref="J1:L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view="pageBreakPreview" topLeftCell="A10" zoomScale="90" zoomScaleSheetLayoutView="90" workbookViewId="0">
      <selection activeCell="A4" sqref="A4:U27"/>
    </sheetView>
  </sheetViews>
  <sheetFormatPr defaultRowHeight="14.4" x14ac:dyDescent="0.3"/>
  <cols>
    <col min="1" max="1" width="4.5546875" customWidth="1"/>
    <col min="2" max="2" width="17.6640625" customWidth="1"/>
    <col min="3" max="3" width="15.88671875" customWidth="1"/>
    <col min="4" max="4" width="17.6640625" customWidth="1"/>
    <col min="5" max="5" width="15.33203125" customWidth="1"/>
    <col min="6" max="6" width="17.6640625" customWidth="1"/>
    <col min="7" max="7" width="17.33203125" customWidth="1"/>
    <col min="8" max="8" width="17.6640625" customWidth="1"/>
    <col min="9" max="9" width="15.6640625" customWidth="1"/>
    <col min="10" max="10" width="17.6640625" customWidth="1"/>
    <col min="11" max="11" width="19" customWidth="1"/>
    <col min="12" max="12" width="17.6640625" customWidth="1"/>
    <col min="13" max="13" width="16.5546875" customWidth="1"/>
    <col min="14" max="14" width="17.6640625" customWidth="1"/>
    <col min="15" max="15" width="12.6640625" customWidth="1"/>
    <col min="16" max="16" width="17.6640625" customWidth="1"/>
    <col min="17" max="17" width="12.6640625" customWidth="1"/>
    <col min="18" max="18" width="9.5546875" customWidth="1"/>
    <col min="19" max="19" width="9.44140625" customWidth="1"/>
    <col min="20" max="20" width="14.5546875" customWidth="1"/>
    <col min="21" max="21" width="15.6640625" customWidth="1"/>
  </cols>
  <sheetData>
    <row r="1" spans="1:23" ht="90.75" customHeight="1" x14ac:dyDescent="0.3">
      <c r="A1" t="s">
        <v>10</v>
      </c>
      <c r="D1" s="7"/>
      <c r="R1" s="27" t="s">
        <v>7</v>
      </c>
      <c r="S1" s="220" t="s">
        <v>11</v>
      </c>
      <c r="T1" s="221"/>
    </row>
    <row r="2" spans="1:23" x14ac:dyDescent="0.3">
      <c r="D2" s="26"/>
      <c r="R2" s="25"/>
      <c r="S2" s="222" t="s">
        <v>5</v>
      </c>
      <c r="T2" s="222"/>
    </row>
    <row r="3" spans="1:23" ht="11.25" customHeight="1" thickBot="1" x14ac:dyDescent="0.35">
      <c r="S3" s="223" t="s">
        <v>6</v>
      </c>
      <c r="T3" s="223"/>
    </row>
    <row r="4" spans="1:23" ht="18.600000000000001" thickBot="1" x14ac:dyDescent="0.4">
      <c r="A4" s="4" t="s">
        <v>10</v>
      </c>
      <c r="B4" s="30"/>
      <c r="C4" s="31"/>
      <c r="D4" s="32"/>
      <c r="E4" s="32"/>
      <c r="F4" s="224" t="s">
        <v>9</v>
      </c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33"/>
      <c r="R4" s="33"/>
      <c r="S4" s="32"/>
      <c r="T4" s="33"/>
      <c r="U4" s="24"/>
      <c r="W4" t="s">
        <v>4</v>
      </c>
    </row>
    <row r="5" spans="1:23" ht="15.6" thickTop="1" thickBot="1" x14ac:dyDescent="0.35">
      <c r="A5" s="225" t="s">
        <v>0</v>
      </c>
      <c r="B5" s="28">
        <f>'Основные данные'!A1</f>
        <v>15</v>
      </c>
      <c r="C5" s="29" t="str">
        <f>'Основные данные'!B1</f>
        <v>Гр</v>
      </c>
      <c r="D5" s="28">
        <f>'Основные данные'!C1</f>
        <v>13</v>
      </c>
      <c r="E5" s="29" t="str">
        <f>'Основные данные'!D1</f>
        <v>Гр</v>
      </c>
      <c r="F5" s="28">
        <f>'Основные данные'!E1</f>
        <v>14</v>
      </c>
      <c r="G5" s="29" t="str">
        <f>'Основные данные'!F1</f>
        <v>Гр</v>
      </c>
      <c r="H5" s="28">
        <f>'Основные данные'!G1</f>
        <v>12</v>
      </c>
      <c r="I5" s="29" t="str">
        <f>'Основные данные'!H1</f>
        <v>Гр</v>
      </c>
      <c r="J5" s="28">
        <f>'Основные данные'!I1</f>
        <v>208</v>
      </c>
      <c r="K5" s="29" t="str">
        <f>'Основные данные'!J1</f>
        <v>Гр</v>
      </c>
      <c r="L5" s="34">
        <f>'Основные данные'!K1</f>
        <v>207</v>
      </c>
      <c r="M5" s="35" t="str">
        <f>'Основные данные'!L1</f>
        <v>Гр</v>
      </c>
      <c r="N5" s="34">
        <f>'Основные данные'!M1</f>
        <v>206</v>
      </c>
      <c r="O5" s="35" t="str">
        <f>'Основные данные'!N1</f>
        <v>Гр</v>
      </c>
      <c r="P5" s="34">
        <f>'Основные данные'!O1</f>
        <v>310</v>
      </c>
      <c r="Q5" s="35" t="str">
        <f>'Основные данные'!P1</f>
        <v>Гр</v>
      </c>
      <c r="R5" s="34">
        <f>'Основные данные'!Q1</f>
        <v>309</v>
      </c>
      <c r="S5" s="35" t="str">
        <f>'Основные данные'!R1</f>
        <v>Гр</v>
      </c>
      <c r="T5" s="34">
        <f>'Основные данные'!S1</f>
        <v>308</v>
      </c>
      <c r="U5" s="35" t="str">
        <f>'Основные данные'!T1</f>
        <v>Гр</v>
      </c>
    </row>
    <row r="6" spans="1:23" ht="20.25" customHeight="1" thickBot="1" x14ac:dyDescent="0.35">
      <c r="A6" s="226"/>
      <c r="B6" s="19" t="s">
        <v>1</v>
      </c>
      <c r="C6" s="20" t="s">
        <v>2</v>
      </c>
      <c r="D6" s="21" t="s">
        <v>3</v>
      </c>
      <c r="E6" s="15" t="s">
        <v>2</v>
      </c>
      <c r="F6" s="19" t="s">
        <v>1</v>
      </c>
      <c r="G6" s="20" t="s">
        <v>2</v>
      </c>
      <c r="H6" s="19" t="s">
        <v>1</v>
      </c>
      <c r="I6" s="22" t="s">
        <v>2</v>
      </c>
      <c r="J6" s="19" t="s">
        <v>1</v>
      </c>
      <c r="K6" s="23" t="s">
        <v>2</v>
      </c>
      <c r="L6" s="36" t="s">
        <v>1</v>
      </c>
      <c r="M6" s="37" t="s">
        <v>2</v>
      </c>
      <c r="N6" s="36" t="s">
        <v>1</v>
      </c>
      <c r="O6" s="37" t="s">
        <v>2</v>
      </c>
      <c r="P6" s="36" t="s">
        <v>1</v>
      </c>
      <c r="Q6" s="37" t="s">
        <v>2</v>
      </c>
      <c r="R6" s="36" t="s">
        <v>1</v>
      </c>
      <c r="S6" s="37" t="s">
        <v>2</v>
      </c>
      <c r="T6" s="36" t="s">
        <v>1</v>
      </c>
      <c r="U6" s="37" t="s">
        <v>2</v>
      </c>
    </row>
    <row r="7" spans="1:23" ht="30.75" customHeight="1" thickTop="1" x14ac:dyDescent="0.3">
      <c r="A7" s="217">
        <v>42478</v>
      </c>
      <c r="B7" s="11" t="s">
        <v>199</v>
      </c>
      <c r="C7" s="13" t="str">
        <f>IF(B7='Основные данные'!$A$3,'Основные данные'!$B$3,IF('Расписание 2 НЕДЕЛЯ (20)'!B7='Основные данные'!$A$4,'Основные данные'!$B$4,IF('Расписание 2 НЕДЕЛЯ (20)'!B7='Основные данные'!$A$5,'Основные данные'!$B$5,IF('Расписание 2 НЕДЕЛЯ (20)'!B7='Основные данные'!$A$6,'Основные данные'!$B$6,IF('Расписание 2 НЕДЕЛЯ (20)'!B7='Основные данные'!$A$7,'Основные данные'!$B$7,IF('Расписание 2 НЕДЕЛЯ (20)'!B7='Основные данные'!$A$8,'Основные данные'!$B$8,IF('Расписание 2 НЕДЕЛЯ (20)'!B7='Основные данные'!$A$9,'Основные данные'!$B$9,IF('Расписание 2 НЕДЕЛЯ (20)'!B7='Основные данные'!$A$10,'Основные данные'!$B$10,IF('Расписание 2 НЕДЕЛЯ (20)'!B7='Основные данные'!$A$11,'Основные данные'!$B$11,IF('Расписание 2 НЕДЕЛЯ (20)'!B7='Основные данные'!$A$12,'Основные данные'!$B$12,IF('Расписание 2 НЕДЕЛЯ (20)'!B7='Основные данные'!$A$13,'Основные данные'!$B$13,IF('Расписание 2 НЕДЕЛЯ (20)'!B7='Основные данные'!$A$14,'Основные данные'!$B$14,IF('Расписание 2 НЕДЕЛЯ (20)'!B7='Основные данные'!$A$15,'Основные данные'!$B$15,IF('Расписание 2 НЕДЕЛЯ (20)'!B7='Основные данные'!$A$16,'Основные данные'!$B$16,IF('Расписание 2 НЕДЕЛЯ (20)'!B7='Основные данные'!$A$17,'Основные данные'!$B$17,IF('Расписание 2 НЕДЕЛЯ (20)'!B7='Основные данные'!$A$18,'Основные данные'!$B$18,IF('Расписание 2 НЕДЕЛЯ (20)'!B7='Основные данные'!$A$19,'Основные данные'!$B$19,IF('Расписание 2 НЕДЕЛЯ (20)'!B7='Основные данные'!$A$20,'Основные данные'!$B$20,IF('Расписание 2 НЕДЕЛЯ (20)'!B7='Основные данные'!$A$21,'Основные данные'!$B$21,IF('Расписание 2 НЕДЕЛЯ (20)'!B7='Основные данные'!$A$22,'Основные данные'!$B$22,IF('Расписание 2 НЕДЕЛЯ (20)'!B7='Основные данные'!$A$23,'Основные данные'!$B$23,IF('Расписание 2 НЕДЕЛЯ (20)'!B7='Основные данные'!$A$24,'Основные данные'!$B$24,IF('Расписание 2 НЕДЕЛЯ (20)'!B7='Основные данные'!$A$25,'Основные данные'!$B$25,IF('Расписание 2 НЕДЕЛЯ (20)'!B7='Основные данные'!$A$26,'Основные данные'!$B$26,IF('Расписание 2 НЕДЕЛЯ (20)'!B7='Основные данные'!$A$27,'Основные данные'!$B$27,IF('Расписание 2 НЕДЕЛЯ (20)'!B7='Основные данные'!$A$28,'Основные данные'!$B$28,IF('Расписание 2 НЕДЕЛЯ (20)'!B7='Основные данные'!$A$29,'Основные данные'!$B$29,IF('Расписание 2 НЕДЕЛЯ (20)'!B7='Основные данные'!$A$30,'Основные данные'!$B$30,IF('Расписание 2 НЕДЕЛЯ (20)'!B7='Основные данные'!$A$31,'Основные данные'!$B$31,IF('Расписание 2 НЕДЕЛЯ (20)'!B7='Основные данные'!$A$32,'Основные данные'!$B$32))))))))))))))))))))))))))))))</f>
        <v>Васильева Т.Н.</v>
      </c>
      <c r="D7" s="11" t="s">
        <v>171</v>
      </c>
      <c r="E7" s="16" t="str">
        <f>IF(D7='Основные данные'!C$3,'Основные данные'!D$3,IF('Расписание 2 НЕДЕЛЯ (20)'!D7='Основные данные'!C$4,'Основные данные'!D$4,IF('Расписание 2 НЕДЕЛЯ (20)'!D7='Основные данные'!C$5,'Основные данные'!D$5,IF('Расписание 2 НЕДЕЛЯ (20)'!D7='Основные данные'!C$6,'Основные данные'!D$6,IF('Расписание 2 НЕДЕЛЯ (20)'!D7='Основные данные'!C$7,'Основные данные'!D$7,IF('Расписание 2 НЕДЕЛЯ (20)'!D7='Основные данные'!C$8,'Основные данные'!D$8,IF('Расписание 2 НЕДЕЛЯ (20)'!D7='Основные данные'!C$9,'Основные данные'!D$9,IF('Расписание 2 НЕДЕЛЯ (20)'!D7='Основные данные'!C$10,'Основные данные'!$D$10,IF('Расписание 2 НЕДЕЛЯ (20)'!D7='Основные данные'!C$11,'Основные данные'!D$11,IF('Расписание 2 НЕДЕЛЯ (20)'!D7='Основные данные'!C$12,'Основные данные'!D$12,IF('Расписание 2 НЕДЕЛЯ (20)'!D7='Основные данные'!C$13,'Основные данные'!D$13,IF('Расписание 2 НЕДЕЛЯ (20)'!D7='Основные данные'!C$14,'Основные данные'!D$14,IF('Расписание 2 НЕДЕЛЯ (20)'!D7='Основные данные'!C$15,'Основные данные'!D$15,IF('Расписание 2 НЕДЕЛЯ (20)'!D7='Основные данные'!C$16,'Основные данные'!D$16,IF('Расписание 2 НЕДЕЛЯ (20)'!D7='Основные данные'!C$17,'Основные данные'!D$17,IF('Расписание 2 НЕДЕЛЯ (20)'!D7='Основные данные'!C$18,'Основные данные'!D$18,IF('Расписание 2 НЕДЕЛЯ (20)'!D7='Основные данные'!C$19,'Основные данные'!D$19,IF('Расписание 2 НЕДЕЛЯ (20)'!D7='Основные данные'!C$20,'Основные данные'!D$20,IF('Расписание 2 НЕДЕЛЯ (20)'!D7='Основные данные'!C$21,'Основные данные'!D$21,IF('Расписание 2 НЕДЕЛЯ (20)'!D7='Основные данные'!C$22,'Основные данные'!D$22,IF('Расписание 2 НЕДЕЛЯ (20)'!D7='Основные данные'!C$23,'Основные данные'!D$23,IF('Расписание 2 НЕДЕЛЯ (20)'!D7='Основные данные'!C$24,'Основные данные'!D$24,IF('Расписание 2 НЕДЕЛЯ (20)'!D7='Основные данные'!C$25,'Основные данные'!D$25,IF('Расписание 2 НЕДЕЛЯ (20)'!D7='Основные данные'!C$26,'Основные данные'!D$26,IF('Расписание 2 НЕДЕЛЯ (20)'!D7='Основные данные'!C$27,'Основные данные'!D$27,IF('Расписание 2 НЕДЕЛЯ (20)'!D7='Основные данные'!C$28,'Основные данные'!D$28,IF('Расписание 2 НЕДЕЛЯ (20)'!D7='Основные данные'!C$29,'Основные данные'!D$29,IF('Расписание 2 НЕДЕЛЯ (20)'!D7='Основные данные'!C$30,'Основные данные'!D$30,IF('Расписание 2 НЕДЕЛЯ (20)'!D7='Основные данные'!C$31,'Основные данные'!D$31,IF('Расписание 2 НЕДЕЛЯ (20)'!D7='Основные данные'!C$32,'Основные данные'!D$32))))))))))))))))))))))))))))))</f>
        <v>Савватеев Е.А.</v>
      </c>
      <c r="F7" s="11" t="s">
        <v>169</v>
      </c>
      <c r="G7" s="13" t="s">
        <v>214</v>
      </c>
      <c r="H7" s="11" t="s">
        <v>160</v>
      </c>
      <c r="I7" s="13" t="str">
        <f>IF(H7='Основные данные'!G$3,'Основные данные'!H$3,IF('Расписание 2 НЕДЕЛЯ (20)'!H7='Основные данные'!G$4,'Основные данные'!H$4,IF('Расписание 2 НЕДЕЛЯ (20)'!H7='Основные данные'!G$5,'Основные данные'!H$5,IF('Расписание 2 НЕДЕЛЯ (20)'!H7='Основные данные'!G$6,'Основные данные'!H$6,IF('Расписание 2 НЕДЕЛЯ (20)'!H7='Основные данные'!G$7,'Основные данные'!H$7,IF('Расписание 2 НЕДЕЛЯ (20)'!H7='Основные данные'!G$8,'Основные данные'!H$8,IF('Расписание 2 НЕДЕЛЯ (20)'!H7='Основные данные'!G$9,'Основные данные'!H$9,IF('Расписание 2 НЕДЕЛЯ (20)'!H7='Основные данные'!G$10,'Основные данные'!$H$10,IF('Расписание 2 НЕДЕЛЯ (20)'!H7='Основные данные'!G$11,'Основные данные'!H$11,IF('Расписание 2 НЕДЕЛЯ (20)'!H7='Основные данные'!G$12,'Основные данные'!H$12,IF('Расписание 2 НЕДЕЛЯ (20)'!H7='Основные данные'!G$13,'Основные данные'!H$13,IF('Расписание 2 НЕДЕЛЯ (20)'!H7='Основные данные'!G$14,'Основные данные'!H$14,IF('Расписание 2 НЕДЕЛЯ (20)'!H7='Основные данные'!G$15,'Основные данные'!H$15,IF('Расписание 2 НЕДЕЛЯ (20)'!H7='Основные данные'!G$16,'Основные данные'!H$16,IF('Расписание 2 НЕДЕЛЯ (20)'!H7='Основные данные'!G$17,'Основные данные'!H$17,IF('Расписание 2 НЕДЕЛЯ (20)'!H7='Основные данные'!G$18,'Основные данные'!H$18,IF('Расписание 2 НЕДЕЛЯ (20)'!H7='Основные данные'!G$19,'Основные данные'!H$19,IF('Расписание 2 НЕДЕЛЯ (20)'!H7='Основные данные'!G$20,'Основные данные'!H$20,IF('Расписание 2 НЕДЕЛЯ (20)'!H7='Основные данные'!G$21,'Основные данные'!H$21,IF('Расписание 2 НЕДЕЛЯ (20)'!H7='Основные данные'!G$22,'Основные данные'!H$22,IF('Расписание 2 НЕДЕЛЯ (20)'!H7='Основные данные'!G$23,'Основные данные'!H$23,IF('Расписание 2 НЕДЕЛЯ (20)'!H7='Основные данные'!G$24,'Основные данные'!H$24,IF('Расписание 2 НЕДЕЛЯ (20)'!H7='Основные данные'!G$25,'Основные данные'!H$25,IF('Расписание 2 НЕДЕЛЯ (20)'!H7='Основные данные'!G$26,'Основные данные'!H$26,IF('Расписание 2 НЕДЕЛЯ (20)'!H7='Основные данные'!G$27,'Основные данные'!H$27,IF('Расписание 2 НЕДЕЛЯ (20)'!H7='Основные данные'!G$28,'Основные данные'!H$28,IF('Расписание 2 НЕДЕЛЯ (20)'!H7='Основные данные'!G$29,'Основные данные'!H$29,IF('Расписание 2 НЕДЕЛЯ (20)'!H7='Основные данные'!G$30,'Основные данные'!H$30,IF('Расписание 2 НЕДЕЛЯ (20)'!H7='Основные данные'!G$31,'Основные данные'!H$31,IF('Расписание 2 НЕДЕЛЯ (20)'!H7='Основные данные'!G$32,'Основные данные'!H$32))))))))))))))))))))))))))))))</f>
        <v>Тароева М.Н.</v>
      </c>
      <c r="J7" s="11" t="s">
        <v>202</v>
      </c>
      <c r="K7" s="9" t="str">
        <f>IF(J7='Основные данные'!I$3,'Основные данные'!J$3,IF('Расписание 2 НЕДЕЛЯ (20)'!J7='Основные данные'!I$4,'Основные данные'!J$4,IF('Расписание 2 НЕДЕЛЯ (20)'!J7='Основные данные'!I$5,'Основные данные'!J$5,IF('Расписание 2 НЕДЕЛЯ (20)'!J7='Основные данные'!I$6,'Основные данные'!J$6,IF('Расписание 2 НЕДЕЛЯ (20)'!J7='Основные данные'!I$7,'Основные данные'!J$7,IF('Расписание 2 НЕДЕЛЯ (20)'!J7='Основные данные'!I$8,'Основные данные'!J$8,IF('Расписание 2 НЕДЕЛЯ (20)'!J7='Основные данные'!I$9,'Основные данные'!J$9,IF('Расписание 2 НЕДЕЛЯ (20)'!J7='Основные данные'!I$10,'Основные данные'!$J$10,IF('Расписание 2 НЕДЕЛЯ (20)'!J7='Основные данные'!I$11,'Основные данные'!J$11,IF('Расписание 2 НЕДЕЛЯ (20)'!J7='Основные данные'!I$12,'Основные данные'!J$12,IF('Расписание 2 НЕДЕЛЯ (20)'!J7='Основные данные'!I$13,'Основные данные'!J$13,IF('Расписание 2 НЕДЕЛЯ (20)'!J7='Основные данные'!I$14,'Основные данные'!J$14,IF('Расписание 2 НЕДЕЛЯ (20)'!J7='Основные данные'!I$15,'Основные данные'!J$15,IF('Расписание 2 НЕДЕЛЯ (20)'!J7='Основные данные'!I$16,'Основные данные'!J$16,IF('Расписание 2 НЕДЕЛЯ (20)'!J7='Основные данные'!I$17,'Основные данные'!J$17,IF('Расписание 2 НЕДЕЛЯ (20)'!J7='Основные данные'!I$18,'Основные данные'!J$18,IF('Расписание 2 НЕДЕЛЯ (20)'!J7='Основные данные'!I$19,'Основные данные'!J$19,IF('Расписание 2 НЕДЕЛЯ (20)'!J7='Основные данные'!I$20,'Основные данные'!J$20,IF('Расписание 2 НЕДЕЛЯ (20)'!J7='Основные данные'!I$21,'Основные данные'!J$21,IF('Расписание 2 НЕДЕЛЯ (20)'!J7='Основные данные'!I$22,'Основные данные'!J$22,IF('Расписание 2 НЕДЕЛЯ (20)'!J7='Основные данные'!I$23,'Основные данные'!J$23,IF('Расписание 2 НЕДЕЛЯ (20)'!J7='Основные данные'!I$24,'Основные данные'!J$24,IF('Расписание 2 НЕДЕЛЯ (20)'!J7='Основные данные'!I$25,'Основные данные'!J$25,IF('Расписание 2 НЕДЕЛЯ (20)'!J7='Основные данные'!I$26,'Основные данные'!J$26,IF('Расписание 2 НЕДЕЛЯ (20)'!J7='Основные данные'!I$27,'Основные данные'!J$27,IF('Расписание 2 НЕДЕЛЯ (20)'!J7='Основные данные'!I$28,'Основные данные'!J$28,IF('Расписание 2 НЕДЕЛЯ (20)'!J7='Основные данные'!I$29,'Основные данные'!J$29,IF('Расписание 2 НЕДЕЛЯ (20)'!J7='Основные данные'!I$30,'Основные данные'!J$30,IF('Расписание 2 НЕДЕЛЯ (20)'!J7='Основные данные'!I$31,'Основные данные'!J$31,IF('Расписание 2 НЕДЕЛЯ (20)'!J7='Основные данные'!I$32,'Основные данные'!J$32))))))))))))))))))))))))))))))</f>
        <v>Бузина М.И.</v>
      </c>
      <c r="L7" s="11" t="s">
        <v>228</v>
      </c>
      <c r="M7" s="9" t="s">
        <v>229</v>
      </c>
      <c r="N7" s="11" t="s">
        <v>235</v>
      </c>
      <c r="O7" s="13"/>
      <c r="P7" s="11" t="s">
        <v>170</v>
      </c>
      <c r="Q7" s="13" t="s">
        <v>209</v>
      </c>
      <c r="R7" s="11" t="s">
        <v>244</v>
      </c>
      <c r="S7" s="13"/>
      <c r="T7" s="11" t="s">
        <v>176</v>
      </c>
      <c r="U7" s="6" t="str">
        <f>IF(T7='Основные данные'!S$3,'Основные данные'!T$3,IF('Расписание 2 НЕДЕЛЯ (20)'!T7='Основные данные'!S$4,'Основные данные'!T$4,IF('Расписание 2 НЕДЕЛЯ (20)'!T7='Основные данные'!S$5,'Основные данные'!T$5,IF('Расписание 2 НЕДЕЛЯ (20)'!T7='Основные данные'!S$6,'Основные данные'!T$6,IF('Расписание 2 НЕДЕЛЯ (20)'!T7='Основные данные'!S$7,'Основные данные'!T$7,IF('Расписание 2 НЕДЕЛЯ (20)'!T7='Основные данные'!S$8,'Основные данные'!T$8,IF('Расписание 2 НЕДЕЛЯ (20)'!T7='Основные данные'!S$9,'Основные данные'!T$9,IF('Расписание 2 НЕДЕЛЯ (20)'!T7='Основные данные'!S$10,'Основные данные'!$T$10,IF('Расписание 2 НЕДЕЛЯ (20)'!T7='Основные данные'!S$11,'Основные данные'!T$11,IF('Расписание 2 НЕДЕЛЯ (20)'!T7='Основные данные'!S$12,'Основные данные'!T$12,IF('Расписание 2 НЕДЕЛЯ (20)'!T7='Основные данные'!S$13,'Основные данные'!T$13,IF('Расписание 2 НЕДЕЛЯ (20)'!T7='Основные данные'!S$14,'Основные данные'!T$14,IF('Расписание 2 НЕДЕЛЯ (20)'!T7='Основные данные'!S$15,'Основные данные'!T$15,IF('Расписание 2 НЕДЕЛЯ (20)'!T7='Основные данные'!S$16,'Основные данные'!T$16,IF('Расписание 2 НЕДЕЛЯ (20)'!T7='Основные данные'!S$17,'Основные данные'!T$17,IF('Расписание 2 НЕДЕЛЯ (20)'!T7='Основные данные'!S$18,'Основные данные'!T$18,IF('Расписание 2 НЕДЕЛЯ (20)'!T7='Основные данные'!S$19,'Основные данные'!T$19,IF('Расписание 2 НЕДЕЛЯ (20)'!T7='Основные данные'!S$20,'Основные данные'!T$20,IF('Расписание 2 НЕДЕЛЯ (20)'!T7='Основные данные'!S$21,'Основные данные'!T$21,IF('Расписание 2 НЕДЕЛЯ (20)'!T7='Основные данные'!S$22,'Основные данные'!T$22,IF('Расписание 2 НЕДЕЛЯ (20)'!T7='Основные данные'!S$23,'Основные данные'!T$23,IF('Расписание 2 НЕДЕЛЯ (20)'!T7='Основные данные'!S$24,'Основные данные'!T$24,IF('Расписание 2 НЕДЕЛЯ (20)'!T7='Основные данные'!S$25,'Основные данные'!T$25,IF('Расписание 2 НЕДЕЛЯ (20)'!T7='Основные данные'!S$26,'Основные данные'!T$26,IF('Расписание 2 НЕДЕЛЯ (20)'!T7='Основные данные'!S$27,'Основные данные'!T$27,IF('Расписание 2 НЕДЕЛЯ (20)'!T7='Основные данные'!S$28,'Основные данные'!T$28,IF('Расписание 2 НЕДЕЛЯ (20)'!T7='Основные данные'!S$29,'Основные данные'!T$29,IF('Расписание 2 НЕДЕЛЯ (20)'!T7='Основные данные'!S$30,'Основные данные'!T$30,IF('Расписание 2 НЕДЕЛЯ (20)'!T7='Основные данные'!S$31,'Основные данные'!T$31,IF('Расписание 2 НЕДЕЛЯ (20)'!T7='Основные данные'!S$32,'Основные данные'!T$32))))))))))))))))))))))))))))))</f>
        <v>Линейцева Е.Г.</v>
      </c>
    </row>
    <row r="8" spans="1:23" ht="27.75" customHeight="1" x14ac:dyDescent="0.3">
      <c r="A8" s="218"/>
      <c r="B8" s="12" t="s">
        <v>169</v>
      </c>
      <c r="C8" s="14" t="str">
        <f>IF(B8='Основные данные'!$A$3,'Основные данные'!$B$3,IF('Расписание 2 НЕДЕЛЯ (20)'!B8='Основные данные'!$A$4,'Основные данные'!$B$4,IF('Расписание 2 НЕДЕЛЯ (20)'!B8='Основные данные'!$A$5,'Основные данные'!$B$5,IF('Расписание 2 НЕДЕЛЯ (20)'!B8='Основные данные'!$A$6,'Основные данные'!$B$6,IF('Расписание 2 НЕДЕЛЯ (20)'!B8='Основные данные'!$A$7,'Основные данные'!$B$7,IF('Расписание 2 НЕДЕЛЯ (20)'!B8='Основные данные'!$A$8,'Основные данные'!$B$8,IF('Расписание 2 НЕДЕЛЯ (20)'!B8='Основные данные'!$A$9,'Основные данные'!$B$9,IF('Расписание 2 НЕДЕЛЯ (20)'!B8='Основные данные'!$A$10,'Основные данные'!$B$10,IF('Расписание 2 НЕДЕЛЯ (20)'!B8='Основные данные'!$A$11,'Основные данные'!$B$11,IF('Расписание 2 НЕДЕЛЯ (20)'!B8='Основные данные'!$A$12,'Основные данные'!$B$12,IF('Расписание 2 НЕДЕЛЯ (20)'!B8='Основные данные'!$A$13,'Основные данные'!$B$13,IF('Расписание 2 НЕДЕЛЯ (20)'!B8='Основные данные'!$A$14,'Основные данные'!$B$14,IF('Расписание 2 НЕДЕЛЯ (20)'!B8='Основные данные'!$A$15,'Основные данные'!$B$15,IF('Расписание 2 НЕДЕЛЯ (20)'!B8='Основные данные'!$A$16,'Основные данные'!$B$16,IF('Расписание 2 НЕДЕЛЯ (20)'!B8='Основные данные'!$A$17,'Основные данные'!$B$17,IF('Расписание 2 НЕДЕЛЯ (20)'!B8='Основные данные'!$A$18,'Основные данные'!$B$18,IF('Расписание 2 НЕДЕЛЯ (20)'!B8='Основные данные'!$A$19,'Основные данные'!$B$19,IF('Расписание 2 НЕДЕЛЯ (20)'!B8='Основные данные'!$A$20,'Основные данные'!$B$20,IF('Расписание 2 НЕДЕЛЯ (20)'!B8='Основные данные'!$A$21,'Основные данные'!$B$21,IF('Расписание 2 НЕДЕЛЯ (20)'!B8='Основные данные'!$A$22,'Основные данные'!$B$22,IF('Расписание 2 НЕДЕЛЯ (20)'!B8='Основные данные'!$A$23,'Основные данные'!$B$23,IF('Расписание 2 НЕДЕЛЯ (20)'!B8='Основные данные'!$A$24,'Основные данные'!$B$24,IF('Расписание 2 НЕДЕЛЯ (20)'!B8='Основные данные'!$A$25,'Основные данные'!$B$25,IF('Расписание 2 НЕДЕЛЯ (20)'!B8='Основные данные'!$A$26,'Основные данные'!$B$26,IF('Расписание 2 НЕДЕЛЯ (20)'!B8='Основные данные'!$A$27,'Основные данные'!$B$27,IF('Расписание 2 НЕДЕЛЯ (20)'!B8='Основные данные'!$A$28,'Основные данные'!$B$28,IF('Расписание 2 НЕДЕЛЯ (20)'!B8='Основные данные'!$A$29,'Основные данные'!$B$29,IF('Расписание 2 НЕДЕЛЯ (20)'!B8='Основные данные'!$A$30,'Основные данные'!$B$30,IF('Расписание 2 НЕДЕЛЯ (20)'!B8='Основные данные'!$A$31,'Основные данные'!$B$31,IF('Расписание 2 НЕДЕЛЯ (20)'!B8='Основные данные'!$A$32,'Основные данные'!$B$32))))))))))))))))))))))))))))))</f>
        <v>Зыкова Т.Г.</v>
      </c>
      <c r="D8" s="12" t="s">
        <v>202</v>
      </c>
      <c r="E8" s="17" t="str">
        <f>IF(D8='Основные данные'!C$3,'Основные данные'!D$3,IF('Расписание 2 НЕДЕЛЯ (20)'!D8='Основные данные'!C$4,'Основные данные'!D$4,IF('Расписание 2 НЕДЕЛЯ (20)'!D8='Основные данные'!C$5,'Основные данные'!D$5,IF('Расписание 2 НЕДЕЛЯ (20)'!D8='Основные данные'!C$6,'Основные данные'!D$6,IF('Расписание 2 НЕДЕЛЯ (20)'!D8='Основные данные'!C$7,'Основные данные'!D$7,IF('Расписание 2 НЕДЕЛЯ (20)'!D8='Основные данные'!C$8,'Основные данные'!D$8,IF('Расписание 2 НЕДЕЛЯ (20)'!D8='Основные данные'!C$9,'Основные данные'!D$9,IF('Расписание 2 НЕДЕЛЯ (20)'!D8='Основные данные'!C$10,'Основные данные'!$D$10,IF('Расписание 2 НЕДЕЛЯ (20)'!D8='Основные данные'!C$11,'Основные данные'!D$11,IF('Расписание 2 НЕДЕЛЯ (20)'!D8='Основные данные'!C$12,'Основные данные'!D$12,IF('Расписание 2 НЕДЕЛЯ (20)'!D8='Основные данные'!C$13,'Основные данные'!D$13,IF('Расписание 2 НЕДЕЛЯ (20)'!D8='Основные данные'!C$14,'Основные данные'!D$14,IF('Расписание 2 НЕДЕЛЯ (20)'!D8='Основные данные'!C$15,'Основные данные'!D$15,IF('Расписание 2 НЕДЕЛЯ (20)'!D8='Основные данные'!C$16,'Основные данные'!D$16,IF('Расписание 2 НЕДЕЛЯ (20)'!D8='Основные данные'!C$17,'Основные данные'!D$17,IF('Расписание 2 НЕДЕЛЯ (20)'!D8='Основные данные'!C$18,'Основные данные'!D$18,IF('Расписание 2 НЕДЕЛЯ (20)'!D8='Основные данные'!C$19,'Основные данные'!D$19,IF('Расписание 2 НЕДЕЛЯ (20)'!D8='Основные данные'!C$20,'Основные данные'!D$20,IF('Расписание 2 НЕДЕЛЯ (20)'!D8='Основные данные'!C$21,'Основные данные'!D$21,IF('Расписание 2 НЕДЕЛЯ (20)'!D8='Основные данные'!C$22,'Основные данные'!D$22,IF('Расписание 2 НЕДЕЛЯ (20)'!D8='Основные данные'!C$23,'Основные данные'!D$23,IF('Расписание 2 НЕДЕЛЯ (20)'!D8='Основные данные'!C$24,'Основные данные'!D$24,IF('Расписание 2 НЕДЕЛЯ (20)'!D8='Основные данные'!C$25,'Основные данные'!D$25,IF('Расписание 2 НЕДЕЛЯ (20)'!D8='Основные данные'!C$26,'Основные данные'!D$26,IF('Расписание 2 НЕДЕЛЯ (20)'!D8='Основные данные'!C$27,'Основные данные'!D$27,IF('Расписание 2 НЕДЕЛЯ (20)'!D8='Основные данные'!C$28,'Основные данные'!D$28,IF('Расписание 2 НЕДЕЛЯ (20)'!D8='Основные данные'!C$29,'Основные данные'!D$29,IF('Расписание 2 НЕДЕЛЯ (20)'!D8='Основные данные'!C$30,'Основные данные'!D$30,IF('Расписание 2 НЕДЕЛЯ (20)'!D8='Основные данные'!C$31,'Основные данные'!D$31,IF('Расписание 2 НЕДЕЛЯ (20)'!D8='Основные данные'!C$32,'Основные данные'!D$32))))))))))))))))))))))))))))))</f>
        <v>Бузина М.И.</v>
      </c>
      <c r="F8" s="12" t="s">
        <v>200</v>
      </c>
      <c r="G8" s="14" t="s">
        <v>215</v>
      </c>
      <c r="H8" s="12" t="s">
        <v>210</v>
      </c>
      <c r="I8" s="14" t="s">
        <v>221</v>
      </c>
      <c r="J8" s="12" t="s">
        <v>155</v>
      </c>
      <c r="K8" s="10" t="str">
        <f>IF(J8='Основные данные'!I$3,'Основные данные'!J$3,IF('Расписание 2 НЕДЕЛЯ (20)'!J8='Основные данные'!I$4,'Основные данные'!J$4,IF('Расписание 2 НЕДЕЛЯ (20)'!J8='Основные данные'!I$5,'Основные данные'!J$5,IF('Расписание 2 НЕДЕЛЯ (20)'!J8='Основные данные'!I$6,'Основные данные'!J$6,IF('Расписание 2 НЕДЕЛЯ (20)'!J8='Основные данные'!I$7,'Основные данные'!J$7,IF('Расписание 2 НЕДЕЛЯ (20)'!J8='Основные данные'!I$8,'Основные данные'!J$8,IF('Расписание 2 НЕДЕЛЯ (20)'!J8='Основные данные'!I$9,'Основные данные'!J$9,IF('Расписание 2 НЕДЕЛЯ (20)'!J8='Основные данные'!I$10,'Основные данные'!$J$10,IF('Расписание 2 НЕДЕЛЯ (20)'!J8='Основные данные'!I$11,'Основные данные'!J$11,IF('Расписание 2 НЕДЕЛЯ (20)'!J8='Основные данные'!I$12,'Основные данные'!J$12,IF('Расписание 2 НЕДЕЛЯ (20)'!J8='Основные данные'!I$13,'Основные данные'!J$13,IF('Расписание 2 НЕДЕЛЯ (20)'!J8='Основные данные'!I$14,'Основные данные'!J$14,IF('Расписание 2 НЕДЕЛЯ (20)'!J8='Основные данные'!I$15,'Основные данные'!J$15,IF('Расписание 2 НЕДЕЛЯ (20)'!J8='Основные данные'!I$16,'Основные данные'!J$16,IF('Расписание 2 НЕДЕЛЯ (20)'!J8='Основные данные'!I$17,'Основные данные'!J$17,IF('Расписание 2 НЕДЕЛЯ (20)'!J8='Основные данные'!I$18,'Основные данные'!J$18,IF('Расписание 2 НЕДЕЛЯ (20)'!J8='Основные данные'!I$19,'Основные данные'!J$19,IF('Расписание 2 НЕДЕЛЯ (20)'!J8='Основные данные'!I$20,'Основные данные'!J$20,IF('Расписание 2 НЕДЕЛЯ (20)'!J8='Основные данные'!I$21,'Основные данные'!J$21,IF('Расписание 2 НЕДЕЛЯ (20)'!J8='Основные данные'!I$22,'Основные данные'!J$22,IF('Расписание 2 НЕДЕЛЯ (20)'!J8='Основные данные'!I$23,'Основные данные'!J$23,IF('Расписание 2 НЕДЕЛЯ (20)'!J8='Основные данные'!I$24,'Основные данные'!J$24,IF('Расписание 2 НЕДЕЛЯ (20)'!J8='Основные данные'!I$25,'Основные данные'!J$25,IF('Расписание 2 НЕДЕЛЯ (20)'!J8='Основные данные'!I$26,'Основные данные'!J$26,IF('Расписание 2 НЕДЕЛЯ (20)'!J8='Основные данные'!I$27,'Основные данные'!J$27,IF('Расписание 2 НЕДЕЛЯ (20)'!J8='Основные данные'!I$28,'Основные данные'!J$28,IF('Расписание 2 НЕДЕЛЯ (20)'!J8='Основные данные'!I$29,'Основные данные'!J$29,IF('Расписание 2 НЕДЕЛЯ (20)'!J8='Основные данные'!I$30,'Основные данные'!J$30,IF('Расписание 2 НЕДЕЛЯ (20)'!J8='Основные данные'!I$31,'Основные данные'!J$31,IF('Расписание 2 НЕДЕЛЯ (20)'!J8='Основные данные'!I$32,'Основные данные'!J$32))))))))))))))))))))))))))))))</f>
        <v>Васильева Т.Н.</v>
      </c>
      <c r="L8" s="12" t="s">
        <v>230</v>
      </c>
      <c r="M8" s="10" t="str">
        <f>IF(L8='Основные данные'!K$3,'Основные данные'!L$3,IF('Расписание 2 НЕДЕЛЯ (20)'!L8='Основные данные'!K$4,'Основные данные'!L$4,IF('Расписание 2 НЕДЕЛЯ (20)'!L8='Основные данные'!K$5,'Основные данные'!L$5,IF('Расписание 2 НЕДЕЛЯ (20)'!L8='Основные данные'!K$6,'Основные данные'!L$6,IF('Расписание 2 НЕДЕЛЯ (20)'!L8='Основные данные'!K$7,'Основные данные'!L$7,IF('Расписание 2 НЕДЕЛЯ (20)'!L8='Основные данные'!K$8,'Основные данные'!L$8,IF('Расписание 2 НЕДЕЛЯ (20)'!L8='Основные данные'!K$9,'Основные данные'!L$9,IF('Расписание 2 НЕДЕЛЯ (20)'!L8='Основные данные'!K$10,'Основные данные'!$L$10,IF('Расписание 2 НЕДЕЛЯ (20)'!L8='Основные данные'!K$11,'Основные данные'!L$11,IF('Расписание 2 НЕДЕЛЯ (20)'!L8='Основные данные'!K$12,'Основные данные'!L$12,IF('Расписание 2 НЕДЕЛЯ (20)'!L8='Основные данные'!K$13,'Основные данные'!L$13,IF('Расписание 2 НЕДЕЛЯ (20)'!L8='Основные данные'!K$14,'Основные данные'!L$14,IF('Расписание 2 НЕДЕЛЯ (20)'!L8='Основные данные'!K$15,'Основные данные'!L$15,IF('Расписание 2 НЕДЕЛЯ (20)'!L8='Основные данные'!K$16,'Основные данные'!L$16,IF('Расписание 2 НЕДЕЛЯ (20)'!L8='Основные данные'!K$17,'Основные данные'!L$17,IF('Расписание 2 НЕДЕЛЯ (20)'!L8='Основные данные'!K$18,'Основные данные'!L$18,IF('Расписание 2 НЕДЕЛЯ (20)'!L8='Основные данные'!K$19,'Основные данные'!L$19,IF('Расписание 2 НЕДЕЛЯ (20)'!L8='Основные данные'!K$20,'Основные данные'!L$20,IF('Расписание 2 НЕДЕЛЯ (20)'!L8='Основные данные'!K$21,'Основные данные'!L$21,IF('Расписание 2 НЕДЕЛЯ (20)'!L8='Основные данные'!K$22,'Основные данные'!L$22,IF('Расписание 2 НЕДЕЛЯ (20)'!L8='Основные данные'!K$23,'Основные данные'!L$23,IF('Расписание 2 НЕДЕЛЯ (20)'!L8='Основные данные'!K$24,'Основные данные'!L$24,IF('Расписание 2 НЕДЕЛЯ (20)'!L8='Основные данные'!K$25,'Основные данные'!L$25,IF('Расписание 2 НЕДЕЛЯ (20)'!L8='Основные данные'!K$26,'Основные данные'!L$26,IF('Расписание 2 НЕДЕЛЯ (20)'!L8='Основные данные'!K$27,'Основные данные'!L$27,IF('Расписание 2 НЕДЕЛЯ (20)'!L8='Основные данные'!K$28,'Основные данные'!L$28,IF('Расписание 2 НЕДЕЛЯ (20)'!L8='Основные данные'!K$29,'Основные данные'!L$29,IF('Расписание 2 НЕДЕЛЯ (20)'!L8='Основные данные'!K$30,'Основные данные'!L$30,IF('Расписание 2 НЕДЕЛЯ (20)'!L8='Основные данные'!K$31,'Основные данные'!L$31,IF('Расписание 2 НЕДЕЛЯ (20)'!L8='Основные данные'!K$32,'Основные данные'!L$32))))))))))))))))))))))))))))))</f>
        <v>Барахоев А.В.</v>
      </c>
      <c r="N8" s="12"/>
      <c r="O8" s="14" t="str">
        <f>IF(N8='Основные данные'!M$3,'Основные данные'!N$3,IF('Расписание 2 НЕДЕЛЯ (20)'!N8='Основные данные'!M$4,'Основные данные'!N$4,IF('Расписание 2 НЕДЕЛЯ (20)'!N8='Основные данные'!M$5,'Основные данные'!N$5,IF('Расписание 2 НЕДЕЛЯ (20)'!N8='Основные данные'!M$6,'Основные данные'!N$6,IF('Расписание 2 НЕДЕЛЯ (20)'!N8='Основные данные'!M$7,'Основные данные'!N$7,IF('Расписание 2 НЕДЕЛЯ (20)'!N8='Основные данные'!M$8,'Основные данные'!N$8,IF('Расписание 2 НЕДЕЛЯ (20)'!N8='Основные данные'!M$9,'Основные данные'!N$9,IF('Расписание 2 НЕДЕЛЯ (20)'!N8='Основные данные'!M$10,'Основные данные'!$N11,IF('Расписание 2 НЕДЕЛЯ (20)'!N8='Основные данные'!M$11,'Основные данные'!N$11,IF('Расписание 2 НЕДЕЛЯ (20)'!N8='Основные данные'!M$12,'Основные данные'!N$12,IF('Расписание 2 НЕДЕЛЯ (20)'!N8='Основные данные'!M$13,'Основные данные'!N$13,IF('Расписание 2 НЕДЕЛЯ (20)'!N8='Основные данные'!M$14,'Основные данные'!N$14,IF('Расписание 2 НЕДЕЛЯ (20)'!N8='Основные данные'!M$15,'Основные данные'!N$15,IF('Расписание 2 НЕДЕЛЯ (20)'!N8='Основные данные'!M$16,'Основные данные'!N$16,IF('Расписание 2 НЕДЕЛЯ (20)'!N8='Основные данные'!M$17,'Основные данные'!N$17,IF('Расписание 2 НЕДЕЛЯ (20)'!N8='Основные данные'!M$18,'Основные данные'!N$18,IF('Расписание 2 НЕДЕЛЯ (20)'!N8='Основные данные'!M$19,'Основные данные'!N$19,IF('Расписание 2 НЕДЕЛЯ (20)'!N8='Основные данные'!M$20,'Основные данные'!N$20,IF('Расписание 2 НЕДЕЛЯ (20)'!N8='Основные данные'!M$21,'Основные данные'!N$21,IF('Расписание 2 НЕДЕЛЯ (20)'!N8='Основные данные'!M$22,'Основные данные'!N$22,IF('Расписание 2 НЕДЕЛЯ (20)'!N8='Основные данные'!M$23,'Основные данные'!N$23,IF('Расписание 2 НЕДЕЛЯ (20)'!N8='Основные данные'!M$24,'Основные данные'!N$24,IF('Расписание 2 НЕДЕЛЯ (20)'!N8='Основные данные'!M$25,'Основные данные'!N$25,IF('Расписание 2 НЕДЕЛЯ (20)'!N8='Основные данные'!M$26,'Основные данные'!N$26,IF('Расписание 2 НЕДЕЛЯ (20)'!N8='Основные данные'!M$27,'Основные данные'!N$27,IF('Расписание 2 НЕДЕЛЯ (20)'!N8='Основные данные'!M$28,'Основные данные'!N$28,IF('Расписание 2 НЕДЕЛЯ (20)'!N8='Основные данные'!M$29,'Основные данные'!N$29,IF('Расписание 2 НЕДЕЛЯ (20)'!N8='Основные данные'!M$30,'Основные данные'!N$30,IF('Расписание 2 НЕДЕЛЯ (20)'!N8='Основные данные'!M$31,'Основные данные'!N$31,IF('Расписание 2 НЕДЕЛЯ (20)'!N8='Основные данные'!M$32,'Основные данные'!N$32))))))))))))))))))))))))))))))</f>
        <v xml:space="preserve">       </v>
      </c>
      <c r="P8" s="12" t="s">
        <v>240</v>
      </c>
      <c r="Q8" s="14" t="s">
        <v>224</v>
      </c>
      <c r="R8" s="12" t="s">
        <v>244</v>
      </c>
      <c r="S8" s="14"/>
      <c r="T8" s="12" t="s">
        <v>176</v>
      </c>
      <c r="U8" s="3" t="str">
        <f>IF(T8='Основные данные'!S$3,'Основные данные'!T$3,IF('Расписание 2 НЕДЕЛЯ (20)'!T8='Основные данные'!S$4,'Основные данные'!T$4,IF('Расписание 2 НЕДЕЛЯ (20)'!T8='Основные данные'!S$5,'Основные данные'!T$5,IF('Расписание 2 НЕДЕЛЯ (20)'!T8='Основные данные'!S$6,'Основные данные'!T$6,IF('Расписание 2 НЕДЕЛЯ (20)'!T8='Основные данные'!S$7,'Основные данные'!T$7,IF('Расписание 2 НЕДЕЛЯ (20)'!T8='Основные данные'!S$8,'Основные данные'!T$8,IF('Расписание 2 НЕДЕЛЯ (20)'!T8='Основные данные'!S$9,'Основные данные'!T$9,IF('Расписание 2 НЕДЕЛЯ (20)'!T8='Основные данные'!S$10,'Основные данные'!$T$10,IF('Расписание 2 НЕДЕЛЯ (20)'!T8='Основные данные'!S$11,'Основные данные'!T$11,IF('Расписание 2 НЕДЕЛЯ (20)'!T8='Основные данные'!S$12,'Основные данные'!T$12,IF('Расписание 2 НЕДЕЛЯ (20)'!T8='Основные данные'!S$13,'Основные данные'!T$13,IF('Расписание 2 НЕДЕЛЯ (20)'!T8='Основные данные'!S$14,'Основные данные'!T$14,IF('Расписание 2 НЕДЕЛЯ (20)'!T8='Основные данные'!S$15,'Основные данные'!T$15,IF('Расписание 2 НЕДЕЛЯ (20)'!T8='Основные данные'!S$16,'Основные данные'!T$16,IF('Расписание 2 НЕДЕЛЯ (20)'!T8='Основные данные'!S$17,'Основные данные'!T$17,IF('Расписание 2 НЕДЕЛЯ (20)'!T8='Основные данные'!S$18,'Основные данные'!T$18,IF('Расписание 2 НЕДЕЛЯ (20)'!T8='Основные данные'!S$19,'Основные данные'!T$19,IF('Расписание 2 НЕДЕЛЯ (20)'!T8='Основные данные'!S$20,'Основные данные'!T$20,IF('Расписание 2 НЕДЕЛЯ (20)'!T8='Основные данные'!S$21,'Основные данные'!T$21,IF('Расписание 2 НЕДЕЛЯ (20)'!T8='Основные данные'!S$22,'Основные данные'!T$22,IF('Расписание 2 НЕДЕЛЯ (20)'!T8='Основные данные'!S$23,'Основные данные'!T$23,IF('Расписание 2 НЕДЕЛЯ (20)'!T8='Основные данные'!S$24,'Основные данные'!T$24,IF('Расписание 2 НЕДЕЛЯ (20)'!T8='Основные данные'!S$25,'Основные данные'!T$25,IF('Расписание 2 НЕДЕЛЯ (20)'!T8='Основные данные'!S$26,'Основные данные'!T$26,IF('Расписание 2 НЕДЕЛЯ (20)'!T8='Основные данные'!S$27,'Основные данные'!T$27,IF('Расписание 2 НЕДЕЛЯ (20)'!T8='Основные данные'!S$28,'Основные данные'!T$28,IF('Расписание 2 НЕДЕЛЯ (20)'!T8='Основные данные'!S$29,'Основные данные'!T$29,IF('Расписание 2 НЕДЕЛЯ (20)'!T8='Основные данные'!S$30,'Основные данные'!T$30,IF('Расписание 2 НЕДЕЛЯ (20)'!T8='Основные данные'!S$31,'Основные данные'!T$31,IF('Расписание 2 НЕДЕЛЯ (20)'!T8='Основные данные'!S$32,'Основные данные'!T$32))))))))))))))))))))))))))))))</f>
        <v>Линейцева Е.Г.</v>
      </c>
    </row>
    <row r="9" spans="1:23" ht="29.25" customHeight="1" x14ac:dyDescent="0.3">
      <c r="A9" s="218"/>
      <c r="B9" s="12" t="s">
        <v>200</v>
      </c>
      <c r="C9" s="14" t="str">
        <f>IF(B9='Основные данные'!$A$3,'Основные данные'!$B$3,IF('Расписание 2 НЕДЕЛЯ (20)'!B9='Основные данные'!$A$4,'Основные данные'!$B$4,IF('Расписание 2 НЕДЕЛЯ (20)'!B9='Основные данные'!$A$5,'Основные данные'!$B$5,IF('Расписание 2 НЕДЕЛЯ (20)'!B9='Основные данные'!$A$6,'Основные данные'!$B$6,IF('Расписание 2 НЕДЕЛЯ (20)'!B9='Основные данные'!$A$7,'Основные данные'!$B$7,IF('Расписание 2 НЕДЕЛЯ (20)'!B9='Основные данные'!$A$8,'Основные данные'!$B$8,IF('Расписание 2 НЕДЕЛЯ (20)'!B9='Основные данные'!$A$9,'Основные данные'!$B$9,IF('Расписание 2 НЕДЕЛЯ (20)'!B9='Основные данные'!$A$10,'Основные данные'!$B$10,IF('Расписание 2 НЕДЕЛЯ (20)'!B9='Основные данные'!$A$11,'Основные данные'!$B$11,IF('Расписание 2 НЕДЕЛЯ (20)'!B9='Основные данные'!$A$12,'Основные данные'!$B$12,IF('Расписание 2 НЕДЕЛЯ (20)'!B9='Основные данные'!$A$13,'Основные данные'!$B$13,IF('Расписание 2 НЕДЕЛЯ (20)'!B9='Основные данные'!$A$14,'Основные данные'!$B$14,IF('Расписание 2 НЕДЕЛЯ (20)'!B9='Основные данные'!$A$15,'Основные данные'!$B$15,IF('Расписание 2 НЕДЕЛЯ (20)'!B9='Основные данные'!$A$16,'Основные данные'!$B$16,IF('Расписание 2 НЕДЕЛЯ (20)'!B9='Основные данные'!$A$17,'Основные данные'!$B$17,IF('Расписание 2 НЕДЕЛЯ (20)'!B9='Основные данные'!$A$18,'Основные данные'!$B$18,IF('Расписание 2 НЕДЕЛЯ (20)'!B9='Основные данные'!$A$19,'Основные данные'!$B$19,IF('Расписание 2 НЕДЕЛЯ (20)'!B9='Основные данные'!$A$20,'Основные данные'!$B$20,IF('Расписание 2 НЕДЕЛЯ (20)'!B9='Основные данные'!$A$21,'Основные данные'!$B$21,IF('Расписание 2 НЕДЕЛЯ (20)'!B9='Основные данные'!$A$22,'Основные данные'!$B$22,IF('Расписание 2 НЕДЕЛЯ (20)'!B9='Основные данные'!$A$23,'Основные данные'!$B$23,IF('Расписание 2 НЕДЕЛЯ (20)'!B9='Основные данные'!$A$24,'Основные данные'!$B$24,IF('Расписание 2 НЕДЕЛЯ (20)'!B9='Основные данные'!$A$25,'Основные данные'!$B$25,IF('Расписание 2 НЕДЕЛЯ (20)'!B9='Основные данные'!$A$26,'Основные данные'!$B$26,IF('Расписание 2 НЕДЕЛЯ (20)'!B9='Основные данные'!$A$27,'Основные данные'!$B$27,IF('Расписание 2 НЕДЕЛЯ (20)'!B9='Основные данные'!$A$28,'Основные данные'!$B$28,IF('Расписание 2 НЕДЕЛЯ (20)'!B9='Основные данные'!$A$29,'Основные данные'!$B$29,IF('Расписание 2 НЕДЕЛЯ (20)'!B9='Основные данные'!$A$30,'Основные данные'!$B$30,IF('Расписание 2 НЕДЕЛЯ (20)'!B9='Основные данные'!$A$31,'Основные данные'!$B$31,IF('Расписание 2 НЕДЕЛЯ (20)'!B9='Основные данные'!$A$32,'Основные данные'!$B$32))))))))))))))))))))))))))))))</f>
        <v>Тароева М.Н.</v>
      </c>
      <c r="D9" s="12" t="s">
        <v>169</v>
      </c>
      <c r="E9" s="17" t="str">
        <f>IF(D9='Основные данные'!C$3,'Основные данные'!D$3,IF('Расписание 2 НЕДЕЛЯ (20)'!D9='Основные данные'!C$4,'Основные данные'!D$4,IF('Расписание 2 НЕДЕЛЯ (20)'!D9='Основные данные'!C$5,'Основные данные'!D$5,IF('Расписание 2 НЕДЕЛЯ (20)'!D9='Основные данные'!C$6,'Основные данные'!D$6,IF('Расписание 2 НЕДЕЛЯ (20)'!D9='Основные данные'!C$7,'Основные данные'!D$7,IF('Расписание 2 НЕДЕЛЯ (20)'!D9='Основные данные'!C$8,'Основные данные'!D$8,IF('Расписание 2 НЕДЕЛЯ (20)'!D9='Основные данные'!C$9,'Основные данные'!D$9,IF('Расписание 2 НЕДЕЛЯ (20)'!D9='Основные данные'!C$10,'Основные данные'!$D$10,IF('Расписание 2 НЕДЕЛЯ (20)'!D9='Основные данные'!C$11,'Основные данные'!D$11,IF('Расписание 2 НЕДЕЛЯ (20)'!D9='Основные данные'!C$12,'Основные данные'!D$12,IF('Расписание 2 НЕДЕЛЯ (20)'!D9='Основные данные'!C$13,'Основные данные'!D$13,IF('Расписание 2 НЕДЕЛЯ (20)'!D9='Основные данные'!C$14,'Основные данные'!D$14,IF('Расписание 2 НЕДЕЛЯ (20)'!D9='Основные данные'!C$15,'Основные данные'!D$15,IF('Расписание 2 НЕДЕЛЯ (20)'!D9='Основные данные'!C$16,'Основные данные'!D$16,IF('Расписание 2 НЕДЕЛЯ (20)'!D9='Основные данные'!C$17,'Основные данные'!D$17,IF('Расписание 2 НЕДЕЛЯ (20)'!D9='Основные данные'!C$18,'Основные данные'!D$18,IF('Расписание 2 НЕДЕЛЯ (20)'!D9='Основные данные'!C$19,'Основные данные'!D$19,IF('Расписание 2 НЕДЕЛЯ (20)'!D9='Основные данные'!C$20,'Основные данные'!D$20,IF('Расписание 2 НЕДЕЛЯ (20)'!D9='Основные данные'!C$21,'Основные данные'!D$21,IF('Расписание 2 НЕДЕЛЯ (20)'!D9='Основные данные'!C$22,'Основные данные'!D$22,IF('Расписание 2 НЕДЕЛЯ (20)'!D9='Основные данные'!C$23,'Основные данные'!D$23,IF('Расписание 2 НЕДЕЛЯ (20)'!D9='Основные данные'!C$24,'Основные данные'!D$24,IF('Расписание 2 НЕДЕЛЯ (20)'!D9='Основные данные'!C$25,'Основные данные'!D$25,IF('Расписание 2 НЕДЕЛЯ (20)'!D9='Основные данные'!C$26,'Основные данные'!D$26,IF('Расписание 2 НЕДЕЛЯ (20)'!D9='Основные данные'!C$27,'Основные данные'!D$27,IF('Расписание 2 НЕДЕЛЯ (20)'!D9='Основные данные'!C$28,'Основные данные'!D$28,IF('Расписание 2 НЕДЕЛЯ (20)'!D9='Основные данные'!C$29,'Основные данные'!D$29,IF('Расписание 2 НЕДЕЛЯ (20)'!D9='Основные данные'!C$30,'Основные данные'!D$30,IF('Расписание 2 НЕДЕЛЯ (20)'!D9='Основные данные'!C$31,'Основные данные'!D$31,IF('Расписание 2 НЕДЕЛЯ (20)'!D9='Основные данные'!C$32,'Основные данные'!D$32))))))))))))))))))))))))))))))</f>
        <v>Зыкова Т.Г.</v>
      </c>
      <c r="F9" s="12" t="s">
        <v>199</v>
      </c>
      <c r="G9" s="14" t="s">
        <v>216</v>
      </c>
      <c r="H9" s="12" t="s">
        <v>222</v>
      </c>
      <c r="I9" s="14" t="s">
        <v>220</v>
      </c>
      <c r="J9" s="12" t="s">
        <v>171</v>
      </c>
      <c r="K9" s="10" t="str">
        <f>IF(J9='Основные данные'!I$3,'Основные данные'!J$3,IF('Расписание 2 НЕДЕЛЯ (20)'!J9='Основные данные'!I$4,'Основные данные'!J$4,IF('Расписание 2 НЕДЕЛЯ (20)'!J9='Основные данные'!I$5,'Основные данные'!J$5,IF('Расписание 2 НЕДЕЛЯ (20)'!J9='Основные данные'!I$6,'Основные данные'!J$6,IF('Расписание 2 НЕДЕЛЯ (20)'!J9='Основные данные'!I$7,'Основные данные'!J$7,IF('Расписание 2 НЕДЕЛЯ (20)'!J9='Основные данные'!I$8,'Основные данные'!J$8,IF('Расписание 2 НЕДЕЛЯ (20)'!J9='Основные данные'!I$9,'Основные данные'!J$9,IF('Расписание 2 НЕДЕЛЯ (20)'!J9='Основные данные'!I$10,'Основные данные'!$J$10,IF('Расписание 2 НЕДЕЛЯ (20)'!J9='Основные данные'!I$11,'Основные данные'!J$11,IF('Расписание 2 НЕДЕЛЯ (20)'!J9='Основные данные'!I$12,'Основные данные'!J$12,IF('Расписание 2 НЕДЕЛЯ (20)'!J9='Основные данные'!I$13,'Основные данные'!J$13,IF('Расписание 2 НЕДЕЛЯ (20)'!J9='Основные данные'!I$14,'Основные данные'!J$14,IF('Расписание 2 НЕДЕЛЯ (20)'!J9='Основные данные'!I$15,'Основные данные'!J$15,IF('Расписание 2 НЕДЕЛЯ (20)'!J9='Основные данные'!I$16,'Основные данные'!J$16,IF('Расписание 2 НЕДЕЛЯ (20)'!J9='Основные данные'!I$17,'Основные данные'!J$17,IF('Расписание 2 НЕДЕЛЯ (20)'!J9='Основные данные'!I$18,'Основные данные'!J$18,IF('Расписание 2 НЕДЕЛЯ (20)'!J9='Основные данные'!I$19,'Основные данные'!J$19,IF('Расписание 2 НЕДЕЛЯ (20)'!J9='Основные данные'!I$20,'Основные данные'!J$20,IF('Расписание 2 НЕДЕЛЯ (20)'!J9='Основные данные'!I$21,'Основные данные'!J$21,IF('Расписание 2 НЕДЕЛЯ (20)'!J9='Основные данные'!I$22,'Основные данные'!J$22,IF('Расписание 2 НЕДЕЛЯ (20)'!J9='Основные данные'!I$23,'Основные данные'!J$23,IF('Расписание 2 НЕДЕЛЯ (20)'!J9='Основные данные'!I$24,'Основные данные'!J$24,IF('Расписание 2 НЕДЕЛЯ (20)'!J9='Основные данные'!I$25,'Основные данные'!J$25,IF('Расписание 2 НЕДЕЛЯ (20)'!J9='Основные данные'!I$26,'Основные данные'!J$26,IF('Расписание 2 НЕДЕЛЯ (20)'!J9='Основные данные'!I$27,'Основные данные'!J$27,IF('Расписание 2 НЕДЕЛЯ (20)'!J9='Основные данные'!I$28,'Основные данные'!J$28,IF('Расписание 2 НЕДЕЛЯ (20)'!J9='Основные данные'!I$29,'Основные данные'!J$29,IF('Расписание 2 НЕДЕЛЯ (20)'!J9='Основные данные'!I$30,'Основные данные'!J$30,IF('Расписание 2 НЕДЕЛЯ (20)'!J9='Основные данные'!I$31,'Основные данные'!J$31,IF('Расписание 2 НЕДЕЛЯ (20)'!J9='Основные данные'!I$32,'Основные данные'!J$32))))))))))))))))))))))))))))))</f>
        <v>Савватеев Е.А.</v>
      </c>
      <c r="L9" s="12" t="s">
        <v>170</v>
      </c>
      <c r="M9" s="10" t="s">
        <v>201</v>
      </c>
      <c r="N9" s="12"/>
      <c r="O9" s="14" t="str">
        <f>IF(N9='Основные данные'!M$3,'Основные данные'!N$3,IF('Расписание 2 НЕДЕЛЯ (20)'!N9='Основные данные'!M$4,'Основные данные'!N$4,IF('Расписание 2 НЕДЕЛЯ (20)'!N9='Основные данные'!M$5,'Основные данные'!N$5,IF('Расписание 2 НЕДЕЛЯ (20)'!N9='Основные данные'!M$6,'Основные данные'!N$6,IF('Расписание 2 НЕДЕЛЯ (20)'!N9='Основные данные'!M$7,'Основные данные'!N$7,IF('Расписание 2 НЕДЕЛЯ (20)'!N9='Основные данные'!M$8,'Основные данные'!N$8,IF('Расписание 2 НЕДЕЛЯ (20)'!N9='Основные данные'!M$9,'Основные данные'!N$9,IF('Расписание 2 НЕДЕЛЯ (20)'!N9='Основные данные'!M$10,'Основные данные'!$N12,IF('Расписание 2 НЕДЕЛЯ (20)'!N9='Основные данные'!M$11,'Основные данные'!N$11,IF('Расписание 2 НЕДЕЛЯ (20)'!N9='Основные данные'!M$12,'Основные данные'!N$12,IF('Расписание 2 НЕДЕЛЯ (20)'!N9='Основные данные'!M$13,'Основные данные'!N$13,IF('Расписание 2 НЕДЕЛЯ (20)'!N9='Основные данные'!M$14,'Основные данные'!N$14,IF('Расписание 2 НЕДЕЛЯ (20)'!N9='Основные данные'!M$15,'Основные данные'!N$15,IF('Расписание 2 НЕДЕЛЯ (20)'!N9='Основные данные'!M$16,'Основные данные'!N$16,IF('Расписание 2 НЕДЕЛЯ (20)'!N9='Основные данные'!M$17,'Основные данные'!N$17,IF('Расписание 2 НЕДЕЛЯ (20)'!N9='Основные данные'!M$18,'Основные данные'!N$18,IF('Расписание 2 НЕДЕЛЯ (20)'!N9='Основные данные'!M$19,'Основные данные'!N$19,IF('Расписание 2 НЕДЕЛЯ (20)'!N9='Основные данные'!M$20,'Основные данные'!N$20,IF('Расписание 2 НЕДЕЛЯ (20)'!N9='Основные данные'!M$21,'Основные данные'!N$21,IF('Расписание 2 НЕДЕЛЯ (20)'!N9='Основные данные'!M$22,'Основные данные'!N$22,IF('Расписание 2 НЕДЕЛЯ (20)'!N9='Основные данные'!M$23,'Основные данные'!N$23,IF('Расписание 2 НЕДЕЛЯ (20)'!N9='Основные данные'!M$24,'Основные данные'!N$24,IF('Расписание 2 НЕДЕЛЯ (20)'!N9='Основные данные'!M$25,'Основные данные'!N$25,IF('Расписание 2 НЕДЕЛЯ (20)'!N9='Основные данные'!M$26,'Основные данные'!N$26,IF('Расписание 2 НЕДЕЛЯ (20)'!N9='Основные данные'!M$27,'Основные данные'!N$27,IF('Расписание 2 НЕДЕЛЯ (20)'!N9='Основные данные'!M$28,'Основные данные'!N$28,IF('Расписание 2 НЕДЕЛЯ (20)'!N9='Основные данные'!M$29,'Основные данные'!N$29,IF('Расписание 2 НЕДЕЛЯ (20)'!N9='Основные данные'!M$30,'Основные данные'!N$30,IF('Расписание 2 НЕДЕЛЯ (20)'!N9='Основные данные'!M$31,'Основные данные'!N$31,IF('Расписание 2 НЕДЕЛЯ (20)'!N9='Основные данные'!M$32,'Основные данные'!N$32))))))))))))))))))))))))))))))</f>
        <v xml:space="preserve">       </v>
      </c>
      <c r="P9" s="12" t="s">
        <v>147</v>
      </c>
      <c r="Q9" s="14" t="str">
        <f>IF(P9='Основные данные'!O$3,'Основные данные'!P$3,IF('Расписание 2 НЕДЕЛЯ (20)'!P9='Основные данные'!O$4,'Основные данные'!P$4,IF('Расписание 2 НЕДЕЛЯ (20)'!P9='Основные данные'!O$5,'Основные данные'!P$5,IF('Расписание 2 НЕДЕЛЯ (20)'!P9='Основные данные'!O$6,'Основные данные'!P$6,IF('Расписание 2 НЕДЕЛЯ (20)'!P9='Основные данные'!O$7,'Основные данные'!P$7,IF('Расписание 2 НЕДЕЛЯ (20)'!P9='Основные данные'!O$8,'Основные данные'!P$8,IF('Расписание 2 НЕДЕЛЯ (20)'!P9='Основные данные'!O$9,'Основные данные'!P$9,IF('Расписание 2 НЕДЕЛЯ (20)'!P9='Основные данные'!O$10,'Основные данные'!$P$10,IF('Расписание 2 НЕДЕЛЯ (20)'!P9='Основные данные'!O$11,'Основные данные'!P$11,IF('Расписание 2 НЕДЕЛЯ (20)'!P9='Основные данные'!O$12,'Основные данные'!P$12,IF('Расписание 2 НЕДЕЛЯ (20)'!P9='Основные данные'!O$13,'Основные данные'!P$13,IF('Расписание 2 НЕДЕЛЯ (20)'!P9='Основные данные'!O$14,'Основные данные'!P$14,IF('Расписание 2 НЕДЕЛЯ (20)'!P9='Основные данные'!O$15,'Основные данные'!P$15,IF('Расписание 2 НЕДЕЛЯ (20)'!P9='Основные данные'!O$16,'Основные данные'!P$16,IF('Расписание 2 НЕДЕЛЯ (20)'!P9='Основные данные'!O$17,'Основные данные'!P$17,IF('Расписание 2 НЕДЕЛЯ (20)'!P9='Основные данные'!O$18,'Основные данные'!P$18,IF('Расписание 2 НЕДЕЛЯ (20)'!P9='Основные данные'!O$19,'Основные данные'!P$19,IF('Расписание 2 НЕДЕЛЯ (20)'!P9='Основные данные'!O$20,'Основные данные'!P$20,IF('Расписание 2 НЕДЕЛЯ (20)'!P9='Основные данные'!O$21,'Основные данные'!P$21,IF('Расписание 2 НЕДЕЛЯ (20)'!P9='Основные данные'!O$22,'Основные данные'!P$22,IF('Расписание 2 НЕДЕЛЯ (20)'!P9='Основные данные'!O$23,'Основные данные'!P$23,IF('Расписание 2 НЕДЕЛЯ (20)'!P9='Основные данные'!O$24,'Основные данные'!P$24,IF('Расписание 2 НЕДЕЛЯ (20)'!P9='Основные данные'!O$25,'Основные данные'!P$25,IF('Расписание 2 НЕДЕЛЯ (20)'!P9='Основные данные'!O$26,'Основные данные'!P$26,IF('Расписание 2 НЕДЕЛЯ (20)'!P9='Основные данные'!O$27,'Основные данные'!P$27,IF('Расписание 2 НЕДЕЛЯ (20)'!P9='Основные данные'!O$28,'Основные данные'!P$28,IF('Расписание 2 НЕДЕЛЯ (20)'!P9='Основные данные'!O$29,'Основные данные'!P$29,IF('Расписание 2 НЕДЕЛЯ (20)'!P9='Основные данные'!O$30,'Основные данные'!P$30,IF('Расписание 2 НЕДЕЛЯ (20)'!P9='Основные данные'!O$31,'Основные данные'!P$31,IF('Расписание 2 НЕДЕЛЯ (20)'!P9='Основные данные'!O$32,'Основные данные'!P$32))))))))))))))))))))))))))))))</f>
        <v>Барахоев А.В.</v>
      </c>
      <c r="R9" s="12" t="s">
        <v>244</v>
      </c>
      <c r="S9" s="14"/>
      <c r="T9" s="12" t="s">
        <v>245</v>
      </c>
      <c r="U9" s="3" t="s">
        <v>145</v>
      </c>
    </row>
    <row r="10" spans="1:23" ht="29.25" customHeight="1" thickBot="1" x14ac:dyDescent="0.35">
      <c r="A10" s="219"/>
      <c r="B10" s="8" t="s">
        <v>170</v>
      </c>
      <c r="C10" s="5" t="s">
        <v>201</v>
      </c>
      <c r="D10" s="8"/>
      <c r="E10" s="18" t="str">
        <f>IF(D10='Основные данные'!C$3,'Основные данные'!D$3,IF('Расписание 2 НЕДЕЛЯ (20)'!D10='Основные данные'!C$4,'Основные данные'!D$4,IF('Расписание 2 НЕДЕЛЯ (20)'!D10='Основные данные'!C$5,'Основные данные'!D$5,IF('Расписание 2 НЕДЕЛЯ (20)'!D10='Основные данные'!C$6,'Основные данные'!D$6,IF('Расписание 2 НЕДЕЛЯ (20)'!D10='Основные данные'!C$7,'Основные данные'!D$7,IF('Расписание 2 НЕДЕЛЯ (20)'!D10='Основные данные'!C$8,'Основные данные'!D$8,IF('Расписание 2 НЕДЕЛЯ (20)'!D10='Основные данные'!C$9,'Основные данные'!D$9,IF('Расписание 2 НЕДЕЛЯ (20)'!D10='Основные данные'!C$10,'Основные данные'!$D$10,IF('Расписание 2 НЕДЕЛЯ (20)'!D10='Основные данные'!C$11,'Основные данные'!D$11,IF('Расписание 2 НЕДЕЛЯ (20)'!D10='Основные данные'!C$12,'Основные данные'!D$12,IF('Расписание 2 НЕДЕЛЯ (20)'!D10='Основные данные'!C$13,'Основные данные'!D$13,IF('Расписание 2 НЕДЕЛЯ (20)'!D10='Основные данные'!C$14,'Основные данные'!D$14,IF('Расписание 2 НЕДЕЛЯ (20)'!D10='Основные данные'!C$15,'Основные данные'!D$15,IF('Расписание 2 НЕДЕЛЯ (20)'!D10='Основные данные'!C$16,'Основные данные'!D$16,IF('Расписание 2 НЕДЕЛЯ (20)'!D10='Основные данные'!C$17,'Основные данные'!D$17,IF('Расписание 2 НЕДЕЛЯ (20)'!D10='Основные данные'!C$18,'Основные данные'!D$18,IF('Расписание 2 НЕДЕЛЯ (20)'!D10='Основные данные'!C$19,'Основные данные'!D$19,IF('Расписание 2 НЕДЕЛЯ (20)'!D10='Основные данные'!C$20,'Основные данные'!D$20,IF('Расписание 2 НЕДЕЛЯ (20)'!D10='Основные данные'!C$21,'Основные данные'!D$21,IF('Расписание 2 НЕДЕЛЯ (20)'!D10='Основные данные'!C$22,'Основные данные'!D$22,IF('Расписание 2 НЕДЕЛЯ (20)'!D10='Основные данные'!C$23,'Основные данные'!D$23,IF('Расписание 2 НЕДЕЛЯ (20)'!D10='Основные данные'!C$24,'Основные данные'!D$24,IF('Расписание 2 НЕДЕЛЯ (20)'!D10='Основные данные'!C$25,'Основные данные'!D$25,IF('Расписание 2 НЕДЕЛЯ (20)'!D10='Основные данные'!C$26,'Основные данные'!D$26,IF('Расписание 2 НЕДЕЛЯ (20)'!D10='Основные данные'!C$27,'Основные данные'!D$27,IF('Расписание 2 НЕДЕЛЯ (20)'!D10='Основные данные'!C$28,'Основные данные'!D$28,IF('Расписание 2 НЕДЕЛЯ (20)'!D10='Основные данные'!C$29,'Основные данные'!D$29,IF('Расписание 2 НЕДЕЛЯ (20)'!D10='Основные данные'!C$30,'Основные данные'!D$30,IF('Расписание 2 НЕДЕЛЯ (20)'!D10='Основные данные'!C$31,'Основные данные'!D$31,IF('Расписание 2 НЕДЕЛЯ (20)'!D10='Основные данные'!C$32,'Основные данные'!D$32))))))))))))))))))))))))))))))</f>
        <v xml:space="preserve">  </v>
      </c>
      <c r="F10" s="8" t="s">
        <v>217</v>
      </c>
      <c r="G10" s="5" t="s">
        <v>215</v>
      </c>
      <c r="H10" s="8" t="s">
        <v>223</v>
      </c>
      <c r="I10" s="5" t="s">
        <v>204</v>
      </c>
      <c r="J10" s="8" t="s">
        <v>225</v>
      </c>
      <c r="K10" s="1" t="str">
        <f>IF(J10='Основные данные'!I$3,'Основные данные'!J$3,IF('Расписание 2 НЕДЕЛЯ (20)'!J10='Основные данные'!I$4,'Основные данные'!J$4,IF('Расписание 2 НЕДЕЛЯ (20)'!J10='Основные данные'!I$5,'Основные данные'!J$5,IF('Расписание 2 НЕДЕЛЯ (20)'!J10='Основные данные'!I$6,'Основные данные'!J$6,IF('Расписание 2 НЕДЕЛЯ (20)'!J10='Основные данные'!I$7,'Основные данные'!J$7,IF('Расписание 2 НЕДЕЛЯ (20)'!J10='Основные данные'!I$8,'Основные данные'!J$8,IF('Расписание 2 НЕДЕЛЯ (20)'!J10='Основные данные'!I$9,'Основные данные'!J$9,IF('Расписание 2 НЕДЕЛЯ (20)'!J10='Основные данные'!I$10,'Основные данные'!$J$10,IF('Расписание 2 НЕДЕЛЯ (20)'!J10='Основные данные'!I$11,'Основные данные'!J$11,IF('Расписание 2 НЕДЕЛЯ (20)'!J10='Основные данные'!I$12,'Основные данные'!J$12,IF('Расписание 2 НЕДЕЛЯ (20)'!J10='Основные данные'!I$13,'Основные данные'!J$13,IF('Расписание 2 НЕДЕЛЯ (20)'!J10='Основные данные'!I$14,'Основные данные'!J$14,IF('Расписание 2 НЕДЕЛЯ (20)'!J10='Основные данные'!I$15,'Основные данные'!J$15,IF('Расписание 2 НЕДЕЛЯ (20)'!J10='Основные данные'!I$16,'Основные данные'!J$16,IF('Расписание 2 НЕДЕЛЯ (20)'!J10='Основные данные'!I$17,'Основные данные'!J$17,IF('Расписание 2 НЕДЕЛЯ (20)'!J10='Основные данные'!I$18,'Основные данные'!J$18,IF('Расписание 2 НЕДЕЛЯ (20)'!J10='Основные данные'!I$19,'Основные данные'!J$19,IF('Расписание 2 НЕДЕЛЯ (20)'!J10='Основные данные'!I$20,'Основные данные'!J$20,IF('Расписание 2 НЕДЕЛЯ (20)'!J10='Основные данные'!I$21,'Основные данные'!J$21,IF('Расписание 2 НЕДЕЛЯ (20)'!J10='Основные данные'!I$22,'Основные данные'!J$22,IF('Расписание 2 НЕДЕЛЯ (20)'!J10='Основные данные'!I$23,'Основные данные'!J$23,IF('Расписание 2 НЕДЕЛЯ (20)'!J10='Основные данные'!I$24,'Основные данные'!J$24,IF('Расписание 2 НЕДЕЛЯ (20)'!J10='Основные данные'!I$25,'Основные данные'!J$25,IF('Расписание 2 НЕДЕЛЯ (20)'!J10='Основные данные'!I$26,'Основные данные'!J$26,IF('Расписание 2 НЕДЕЛЯ (20)'!J10='Основные данные'!I$27,'Основные данные'!J$27,IF('Расписание 2 НЕДЕЛЯ (20)'!J10='Основные данные'!I$28,'Основные данные'!J$28,IF('Расписание 2 НЕДЕЛЯ (20)'!J10='Основные данные'!I$29,'Основные данные'!J$29,IF('Расписание 2 НЕДЕЛЯ (20)'!J10='Основные данные'!I$30,'Основные данные'!J$30,IF('Расписание 2 НЕДЕЛЯ (20)'!J10='Основные данные'!I$31,'Основные данные'!J$31,IF('Расписание 2 НЕДЕЛЯ (20)'!J10='Основные данные'!I$32,'Основные данные'!J$32))))))))))))))))))))))))))))))</f>
        <v>Савватеев Е.А.</v>
      </c>
      <c r="L10" s="8" t="s">
        <v>198</v>
      </c>
      <c r="M10" s="1" t="str">
        <f>IF(L10='Основные данные'!K$3,'Основные данные'!L$3,IF('Расписание 2 НЕДЕЛЯ (20)'!L10='Основные данные'!K$4,'Основные данные'!L$4,IF('Расписание 2 НЕДЕЛЯ (20)'!L10='Основные данные'!K$5,'Основные данные'!L$5,IF('Расписание 2 НЕДЕЛЯ (20)'!L10='Основные данные'!K$6,'Основные данные'!L$6,IF('Расписание 2 НЕДЕЛЯ (20)'!L10='Основные данные'!K$7,'Основные данные'!L$7,IF('Расписание 2 НЕДЕЛЯ (20)'!L10='Основные данные'!K$8,'Основные данные'!L$8,IF('Расписание 2 НЕДЕЛЯ (20)'!L10='Основные данные'!K$9,'Основные данные'!L$9,IF('Расписание 2 НЕДЕЛЯ (20)'!L10='Основные данные'!K$10,'Основные данные'!$L$10,IF('Расписание 2 НЕДЕЛЯ (20)'!L10='Основные данные'!K$11,'Основные данные'!L$11,IF('Расписание 2 НЕДЕЛЯ (20)'!L10='Основные данные'!K$12,'Основные данные'!L$12,IF('Расписание 2 НЕДЕЛЯ (20)'!L10='Основные данные'!K$13,'Основные данные'!L$13,IF('Расписание 2 НЕДЕЛЯ (20)'!L10='Основные данные'!K$14,'Основные данные'!L$14,IF('Расписание 2 НЕДЕЛЯ (20)'!L10='Основные данные'!K$15,'Основные данные'!L$15,IF('Расписание 2 НЕДЕЛЯ (20)'!L10='Основные данные'!K$16,'Основные данные'!L$16,IF('Расписание 2 НЕДЕЛЯ (20)'!L10='Основные данные'!K$17,'Основные данные'!L$17,IF('Расписание 2 НЕДЕЛЯ (20)'!L10='Основные данные'!K$18,'Основные данные'!L$18,IF('Расписание 2 НЕДЕЛЯ (20)'!L10='Основные данные'!K$19,'Основные данные'!L$19,IF('Расписание 2 НЕДЕЛЯ (20)'!L10='Основные данные'!K$20,'Основные данные'!L$20,IF('Расписание 2 НЕДЕЛЯ (20)'!L10='Основные данные'!K$21,'Основные данные'!L$21,IF('Расписание 2 НЕДЕЛЯ (20)'!L10='Основные данные'!K$22,'Основные данные'!L$22,IF('Расписание 2 НЕДЕЛЯ (20)'!L10='Основные данные'!K$23,'Основные данные'!L$23,IF('Расписание 2 НЕДЕЛЯ (20)'!L10='Основные данные'!K$24,'Основные данные'!L$24,IF('Расписание 2 НЕДЕЛЯ (20)'!L10='Основные данные'!K$25,'Основные данные'!L$25,IF('Расписание 2 НЕДЕЛЯ (20)'!L10='Основные данные'!K$26,'Основные данные'!L$26,IF('Расписание 2 НЕДЕЛЯ (20)'!L10='Основные данные'!K$27,'Основные данные'!L$27,IF('Расписание 2 НЕДЕЛЯ (20)'!L10='Основные данные'!K$28,'Основные данные'!L$28,IF('Расписание 2 НЕДЕЛЯ (20)'!L10='Основные данные'!K$29,'Основные данные'!L$29,IF('Расписание 2 НЕДЕЛЯ (20)'!L10='Основные данные'!K$30,'Основные данные'!L$30,IF('Расписание 2 НЕДЕЛЯ (20)'!L10='Основные данные'!K$31,'Основные данные'!L$31,IF('Расписание 2 НЕДЕЛЯ (20)'!L10='Основные данные'!K$32,'Основные данные'!L$32))))))))))))))))))))))))))))))</f>
        <v>Колесникова Е.Н.</v>
      </c>
      <c r="N10" s="8"/>
      <c r="O10" s="5" t="str">
        <f>IF(N10='Основные данные'!M$3,'Основные данные'!N$3,IF('Расписание 2 НЕДЕЛЯ (20)'!N10='Основные данные'!M$4,'Основные данные'!N$4,IF('Расписание 2 НЕДЕЛЯ (20)'!N10='Основные данные'!M$5,'Основные данные'!N$5,IF('Расписание 2 НЕДЕЛЯ (20)'!N10='Основные данные'!M$6,'Основные данные'!N$6,IF('Расписание 2 НЕДЕЛЯ (20)'!N10='Основные данные'!M$7,'Основные данные'!N$7,IF('Расписание 2 НЕДЕЛЯ (20)'!N10='Основные данные'!M$8,'Основные данные'!N$8,IF('Расписание 2 НЕДЕЛЯ (20)'!N10='Основные данные'!M$9,'Основные данные'!N$9,IF('Расписание 2 НЕДЕЛЯ (20)'!N10='Основные данные'!M$10,'Основные данные'!$N13,IF('Расписание 2 НЕДЕЛЯ (20)'!N10='Основные данные'!M$11,'Основные данные'!N$11,IF('Расписание 2 НЕДЕЛЯ (20)'!N10='Основные данные'!M$12,'Основные данные'!N$12,IF('Расписание 2 НЕДЕЛЯ (20)'!N10='Основные данные'!M$13,'Основные данные'!N$13,IF('Расписание 2 НЕДЕЛЯ (20)'!N10='Основные данные'!M$14,'Основные данные'!N$14,IF('Расписание 2 НЕДЕЛЯ (20)'!N10='Основные данные'!M$15,'Основные данные'!N$15,IF('Расписание 2 НЕДЕЛЯ (20)'!N10='Основные данные'!M$16,'Основные данные'!N$16,IF('Расписание 2 НЕДЕЛЯ (20)'!N10='Основные данные'!M$17,'Основные данные'!N$17,IF('Расписание 2 НЕДЕЛЯ (20)'!N10='Основные данные'!M$18,'Основные данные'!N$18,IF('Расписание 2 НЕДЕЛЯ (20)'!N10='Основные данные'!M$19,'Основные данные'!N$19,IF('Расписание 2 НЕДЕЛЯ (20)'!N10='Основные данные'!M$20,'Основные данные'!N$20,IF('Расписание 2 НЕДЕЛЯ (20)'!N10='Основные данные'!M$21,'Основные данные'!N$21,IF('Расписание 2 НЕДЕЛЯ (20)'!N10='Основные данные'!M$22,'Основные данные'!N$22,IF('Расписание 2 НЕДЕЛЯ (20)'!N10='Основные данные'!M$23,'Основные данные'!N$23,IF('Расписание 2 НЕДЕЛЯ (20)'!N10='Основные данные'!M$24,'Основные данные'!N$24,IF('Расписание 2 НЕДЕЛЯ (20)'!N10='Основные данные'!M$25,'Основные данные'!N$25,IF('Расписание 2 НЕДЕЛЯ (20)'!N10='Основные данные'!M$26,'Основные данные'!N$26,IF('Расписание 2 НЕДЕЛЯ (20)'!N10='Основные данные'!M$27,'Основные данные'!N$27,IF('Расписание 2 НЕДЕЛЯ (20)'!N10='Основные данные'!M$28,'Основные данные'!N$28,IF('Расписание 2 НЕДЕЛЯ (20)'!N10='Основные данные'!M$29,'Основные данные'!N$29,IF('Расписание 2 НЕДЕЛЯ (20)'!N10='Основные данные'!M$30,'Основные данные'!N$30,IF('Расписание 2 НЕДЕЛЯ (20)'!N10='Основные данные'!M$31,'Основные данные'!N$31,IF('Расписание 2 НЕДЕЛЯ (20)'!N10='Основные данные'!M$32,'Основные данные'!N$32))))))))))))))))))))))))))))))</f>
        <v xml:space="preserve">       </v>
      </c>
      <c r="P10" s="8"/>
      <c r="Q10" s="5"/>
      <c r="R10" s="8" t="s">
        <v>244</v>
      </c>
      <c r="S10" s="5"/>
      <c r="T10" s="8" t="s">
        <v>245</v>
      </c>
      <c r="U10" s="2" t="s">
        <v>145</v>
      </c>
    </row>
    <row r="11" spans="1:23" ht="23.25" customHeight="1" thickTop="1" x14ac:dyDescent="0.3">
      <c r="A11" s="217">
        <v>42479</v>
      </c>
      <c r="B11" s="11" t="s">
        <v>170</v>
      </c>
      <c r="C11" s="13" t="s">
        <v>201</v>
      </c>
      <c r="D11" s="11" t="s">
        <v>171</v>
      </c>
      <c r="E11" s="16" t="str">
        <f>IF(D11='Основные данные'!C$3,'Основные данные'!D$3,IF('Расписание 2 НЕДЕЛЯ (20)'!D11='Основные данные'!C$4,'Основные данные'!D$4,IF('Расписание 2 НЕДЕЛЯ (20)'!D11='Основные данные'!C$5,'Основные данные'!D$5,IF('Расписание 2 НЕДЕЛЯ (20)'!D11='Основные данные'!C$6,'Основные данные'!D$6,IF('Расписание 2 НЕДЕЛЯ (20)'!D11='Основные данные'!C$7,'Основные данные'!D$7,IF('Расписание 2 НЕДЕЛЯ (20)'!D11='Основные данные'!C$8,'Основные данные'!D$8,IF('Расписание 2 НЕДЕЛЯ (20)'!D11='Основные данные'!C$9,'Основные данные'!D$9,IF('Расписание 2 НЕДЕЛЯ (20)'!D11='Основные данные'!C$10,'Основные данные'!$D$10,IF('Расписание 2 НЕДЕЛЯ (20)'!D11='Основные данные'!C$11,'Основные данные'!D$11,IF('Расписание 2 НЕДЕЛЯ (20)'!D11='Основные данные'!C$12,'Основные данные'!D$12,IF('Расписание 2 НЕДЕЛЯ (20)'!D11='Основные данные'!C$13,'Основные данные'!D$13,IF('Расписание 2 НЕДЕЛЯ (20)'!D11='Основные данные'!C$14,'Основные данные'!D$14,IF('Расписание 2 НЕДЕЛЯ (20)'!D11='Основные данные'!C$15,'Основные данные'!D$15,IF('Расписание 2 НЕДЕЛЯ (20)'!D11='Основные данные'!C$16,'Основные данные'!D$16,IF('Расписание 2 НЕДЕЛЯ (20)'!D11='Основные данные'!C$17,'Основные данные'!D$17,IF('Расписание 2 НЕДЕЛЯ (20)'!D11='Основные данные'!C$18,'Основные данные'!D$18,IF('Расписание 2 НЕДЕЛЯ (20)'!D11='Основные данные'!C$19,'Основные данные'!D$19,IF('Расписание 2 НЕДЕЛЯ (20)'!D11='Основные данные'!C$20,'Основные данные'!D$20,IF('Расписание 2 НЕДЕЛЯ (20)'!D11='Основные данные'!C$21,'Основные данные'!D$21,IF('Расписание 2 НЕДЕЛЯ (20)'!D11='Основные данные'!C$22,'Основные данные'!D$22,IF('Расписание 2 НЕДЕЛЯ (20)'!D11='Основные данные'!C$23,'Основные данные'!D$23,IF('Расписание 2 НЕДЕЛЯ (20)'!D11='Основные данные'!C$24,'Основные данные'!D$24,IF('Расписание 2 НЕДЕЛЯ (20)'!D11='Основные данные'!C$25,'Основные данные'!D$25,IF('Расписание 2 НЕДЕЛЯ (20)'!D11='Основные данные'!C$26,'Основные данные'!D$26,IF('Расписание 2 НЕДЕЛЯ (20)'!D11='Основные данные'!C$27,'Основные данные'!D$27,IF('Расписание 2 НЕДЕЛЯ (20)'!D11='Основные данные'!C$28,'Основные данные'!D$28,IF('Расписание 2 НЕДЕЛЯ (20)'!D11='Основные данные'!C$29,'Основные данные'!D$29,IF('Расписание 2 НЕДЕЛЯ (20)'!D11='Основные данные'!C$30,'Основные данные'!D$30,IF('Расписание 2 НЕДЕЛЯ (20)'!D11='Основные данные'!C$31,'Основные данные'!D$31,IF('Расписание 2 НЕДЕЛЯ (20)'!D11='Основные данные'!C$32,'Основные данные'!D$32))))))))))))))))))))))))))))))</f>
        <v>Савватеев Е.А.</v>
      </c>
      <c r="F11" s="11" t="s">
        <v>218</v>
      </c>
      <c r="G11" s="13" t="s">
        <v>219</v>
      </c>
      <c r="H11" s="11" t="s">
        <v>199</v>
      </c>
      <c r="I11" s="13" t="s">
        <v>216</v>
      </c>
      <c r="J11" s="11" t="s">
        <v>202</v>
      </c>
      <c r="K11" s="9" t="str">
        <f>IF(J11='Основные данные'!I$3,'Основные данные'!J$3,IF('Расписание 2 НЕДЕЛЯ (20)'!J11='Основные данные'!I$4,'Основные данные'!J$4,IF('Расписание 2 НЕДЕЛЯ (20)'!J11='Основные данные'!I$5,'Основные данные'!J$5,IF('Расписание 2 НЕДЕЛЯ (20)'!J11='Основные данные'!I$6,'Основные данные'!J$6,IF('Расписание 2 НЕДЕЛЯ (20)'!J11='Основные данные'!I$7,'Основные данные'!J$7,IF('Расписание 2 НЕДЕЛЯ (20)'!J11='Основные данные'!I$8,'Основные данные'!J$8,IF('Расписание 2 НЕДЕЛЯ (20)'!J11='Основные данные'!I$9,'Основные данные'!J$9,IF('Расписание 2 НЕДЕЛЯ (20)'!J11='Основные данные'!I$10,'Основные данные'!$J$10,IF('Расписание 2 НЕДЕЛЯ (20)'!J11='Основные данные'!I$11,'Основные данные'!J$11,IF('Расписание 2 НЕДЕЛЯ (20)'!J11='Основные данные'!I$12,'Основные данные'!J$12,IF('Расписание 2 НЕДЕЛЯ (20)'!J11='Основные данные'!I$13,'Основные данные'!J$13,IF('Расписание 2 НЕДЕЛЯ (20)'!J11='Основные данные'!I$14,'Основные данные'!J$14,IF('Расписание 2 НЕДЕЛЯ (20)'!J11='Основные данные'!I$15,'Основные данные'!J$15,IF('Расписание 2 НЕДЕЛЯ (20)'!J11='Основные данные'!I$16,'Основные данные'!J$16,IF('Расписание 2 НЕДЕЛЯ (20)'!J11='Основные данные'!I$17,'Основные данные'!J$17,IF('Расписание 2 НЕДЕЛЯ (20)'!J11='Основные данные'!I$18,'Основные данные'!J$18,IF('Расписание 2 НЕДЕЛЯ (20)'!J11='Основные данные'!I$19,'Основные данные'!J$19,IF('Расписание 2 НЕДЕЛЯ (20)'!J11='Основные данные'!I$20,'Основные данные'!J$20,IF('Расписание 2 НЕДЕЛЯ (20)'!J11='Основные данные'!I$21,'Основные данные'!J$21,IF('Расписание 2 НЕДЕЛЯ (20)'!J11='Основные данные'!I$22,'Основные данные'!J$22,IF('Расписание 2 НЕДЕЛЯ (20)'!J11='Основные данные'!I$23,'Основные данные'!J$23,IF('Расписание 2 НЕДЕЛЯ (20)'!J11='Основные данные'!I$24,'Основные данные'!J$24,IF('Расписание 2 НЕДЕЛЯ (20)'!J11='Основные данные'!I$25,'Основные данные'!J$25,IF('Расписание 2 НЕДЕЛЯ (20)'!J11='Основные данные'!I$26,'Основные данные'!J$26,IF('Расписание 2 НЕДЕЛЯ (20)'!J11='Основные данные'!I$27,'Основные данные'!J$27,IF('Расписание 2 НЕДЕЛЯ (20)'!J11='Основные данные'!I$28,'Основные данные'!J$28,IF('Расписание 2 НЕДЕЛЯ (20)'!J11='Основные данные'!I$29,'Основные данные'!J$29,IF('Расписание 2 НЕДЕЛЯ (20)'!J11='Основные данные'!I$30,'Основные данные'!J$30,IF('Расписание 2 НЕДЕЛЯ (20)'!J11='Основные данные'!I$31,'Основные данные'!J$31,IF('Расписание 2 НЕДЕЛЯ (20)'!J11='Основные данные'!I$32,'Основные данные'!J$32))))))))))))))))))))))))))))))</f>
        <v>Бузина М.И.</v>
      </c>
      <c r="L11" s="11" t="s">
        <v>197</v>
      </c>
      <c r="M11" s="9" t="str">
        <f>IF(L11='Основные данные'!K$3,'Основные данные'!L$3,IF('Расписание 2 НЕДЕЛЯ (20)'!L11='Основные данные'!K$4,'Основные данные'!L$4,IF('Расписание 2 НЕДЕЛЯ (20)'!L11='Основные данные'!K$5,'Основные данные'!L$5,IF('Расписание 2 НЕДЕЛЯ (20)'!L11='Основные данные'!K$6,'Основные данные'!L$6,IF('Расписание 2 НЕДЕЛЯ (20)'!L11='Основные данные'!K$7,'Основные данные'!L$7,IF('Расписание 2 НЕДЕЛЯ (20)'!L11='Основные данные'!K$8,'Основные данные'!L$8,IF('Расписание 2 НЕДЕЛЯ (20)'!L11='Основные данные'!K$9,'Основные данные'!L$9,IF('Расписание 2 НЕДЕЛЯ (20)'!L11='Основные данные'!K$10,'Основные данные'!$L$10,IF('Расписание 2 НЕДЕЛЯ (20)'!L11='Основные данные'!K$11,'Основные данные'!L$11,IF('Расписание 2 НЕДЕЛЯ (20)'!L11='Основные данные'!K$12,'Основные данные'!L$12,IF('Расписание 2 НЕДЕЛЯ (20)'!L11='Основные данные'!K$13,'Основные данные'!L$13,IF('Расписание 2 НЕДЕЛЯ (20)'!L11='Основные данные'!K$14,'Основные данные'!L$14,IF('Расписание 2 НЕДЕЛЯ (20)'!L11='Основные данные'!K$15,'Основные данные'!L$15,IF('Расписание 2 НЕДЕЛЯ (20)'!L11='Основные данные'!K$16,'Основные данные'!L$16,IF('Расписание 2 НЕДЕЛЯ (20)'!L11='Основные данные'!K$17,'Основные данные'!L$17,IF('Расписание 2 НЕДЕЛЯ (20)'!L11='Основные данные'!K$18,'Основные данные'!L$18,IF('Расписание 2 НЕДЕЛЯ (20)'!L11='Основные данные'!K$19,'Основные данные'!L$19,IF('Расписание 2 НЕДЕЛЯ (20)'!L11='Основные данные'!K$20,'Основные данные'!L$20,IF('Расписание 2 НЕДЕЛЯ (20)'!L11='Основные данные'!K$21,'Основные данные'!L$21,IF('Расписание 2 НЕДЕЛЯ (20)'!L11='Основные данные'!K$22,'Основные данные'!L$22,IF('Расписание 2 НЕДЕЛЯ (20)'!L11='Основные данные'!K$23,'Основные данные'!L$23,IF('Расписание 2 НЕДЕЛЯ (20)'!L11='Основные данные'!K$24,'Основные данные'!L$24,IF('Расписание 2 НЕДЕЛЯ (20)'!L11='Основные данные'!K$25,'Основные данные'!L$25,IF('Расписание 2 НЕДЕЛЯ (20)'!L11='Основные данные'!K$26,'Основные данные'!L$26,IF('Расписание 2 НЕДЕЛЯ (20)'!L11='Основные данные'!K$27,'Основные данные'!L$27,IF('Расписание 2 НЕДЕЛЯ (20)'!L11='Основные данные'!K$28,'Основные данные'!L$28,IF('Расписание 2 НЕДЕЛЯ (20)'!L11='Основные данные'!K$29,'Основные данные'!L$29,IF('Расписание 2 НЕДЕЛЯ (20)'!L11='Основные данные'!K$30,'Основные данные'!L$30,IF('Расписание 2 НЕДЕЛЯ (20)'!L11='Основные данные'!K$31,'Основные данные'!L$31,IF('Расписание 2 НЕДЕЛЯ (20)'!L11='Основные данные'!K$32,'Основные данные'!L$32))))))))))))))))))))))))))))))</f>
        <v>Никитина Е.Н.</v>
      </c>
      <c r="N11" s="11" t="s">
        <v>236</v>
      </c>
      <c r="O11" s="13"/>
      <c r="P11" s="11" t="s">
        <v>241</v>
      </c>
      <c r="Q11" s="13" t="str">
        <f>IF(P11='Основные данные'!O$3,'Основные данные'!P$3,IF('Расписание 2 НЕДЕЛЯ (20)'!P11='Основные данные'!O$4,'Основные данные'!P$4,IF('Расписание 2 НЕДЕЛЯ (20)'!P11='Основные данные'!O$5,'Основные данные'!P$5,IF('Расписание 2 НЕДЕЛЯ (20)'!P11='Основные данные'!O$6,'Основные данные'!P$6,IF('Расписание 2 НЕДЕЛЯ (20)'!P11='Основные данные'!O$7,'Основные данные'!P$7,IF('Расписание 2 НЕДЕЛЯ (20)'!P11='Основные данные'!O$8,'Основные данные'!P$8,IF('Расписание 2 НЕДЕЛЯ (20)'!P11='Основные данные'!O$9,'Основные данные'!P$9,IF('Расписание 2 НЕДЕЛЯ (20)'!P11='Основные данные'!O$10,'Основные данные'!$P$10,IF('Расписание 2 НЕДЕЛЯ (20)'!P11='Основные данные'!O$11,'Основные данные'!P$11,IF('Расписание 2 НЕДЕЛЯ (20)'!P11='Основные данные'!O$12,'Основные данные'!P$12,IF('Расписание 2 НЕДЕЛЯ (20)'!P11='Основные данные'!O$13,'Основные данные'!P$13,IF('Расписание 2 НЕДЕЛЯ (20)'!P11='Основные данные'!O$14,'Основные данные'!P$14,IF('Расписание 2 НЕДЕЛЯ (20)'!P11='Основные данные'!O$15,'Основные данные'!P$15,IF('Расписание 2 НЕДЕЛЯ (20)'!P11='Основные данные'!O$16,'Основные данные'!P$16,IF('Расписание 2 НЕДЕЛЯ (20)'!P11='Основные данные'!O$17,'Основные данные'!P$17,IF('Расписание 2 НЕДЕЛЯ (20)'!P11='Основные данные'!O$18,'Основные данные'!P$18,IF('Расписание 2 НЕДЕЛЯ (20)'!P11='Основные данные'!O$19,'Основные данные'!P$19,IF('Расписание 2 НЕДЕЛЯ (20)'!P11='Основные данные'!O$20,'Основные данные'!P$20,IF('Расписание 2 НЕДЕЛЯ (20)'!P11='Основные данные'!O$21,'Основные данные'!P$21,IF('Расписание 2 НЕДЕЛЯ (20)'!P11='Основные данные'!O$22,'Основные данные'!P$22,IF('Расписание 2 НЕДЕЛЯ (20)'!P11='Основные данные'!O$23,'Основные данные'!P$23,IF('Расписание 2 НЕДЕЛЯ (20)'!P11='Основные данные'!O$24,'Основные данные'!P$24,IF('Расписание 2 НЕДЕЛЯ (20)'!P11='Основные данные'!O$25,'Основные данные'!P$25,IF('Расписание 2 НЕДЕЛЯ (20)'!P11='Основные данные'!O$26,'Основные данные'!P$26,IF('Расписание 2 НЕДЕЛЯ (20)'!P11='Основные данные'!O$27,'Основные данные'!P$27,IF('Расписание 2 НЕДЕЛЯ (20)'!P11='Основные данные'!O$28,'Основные данные'!P$28,IF('Расписание 2 НЕДЕЛЯ (20)'!P11='Основные данные'!O$29,'Основные данные'!P$29,IF('Расписание 2 НЕДЕЛЯ (20)'!P11='Основные данные'!O$30,'Основные данные'!P$30,IF('Расписание 2 НЕДЕЛЯ (20)'!P11='Основные данные'!O$31,'Основные данные'!P$31,IF('Расписание 2 НЕДЕЛЯ (20)'!P11='Основные данные'!O$32,'Основные данные'!P$32))))))))))))))))))))))))))))))</f>
        <v>Барахоев А.В.</v>
      </c>
      <c r="R11" s="11" t="s">
        <v>244</v>
      </c>
      <c r="S11" s="13"/>
      <c r="T11" s="11" t="s">
        <v>176</v>
      </c>
      <c r="U11" s="6" t="str">
        <f>IF(T11='Основные данные'!S$3,'Основные данные'!T$3,IF('Расписание 2 НЕДЕЛЯ (20)'!T11='Основные данные'!S$4,'Основные данные'!T$4,IF('Расписание 2 НЕДЕЛЯ (20)'!T11='Основные данные'!S$5,'Основные данные'!T$5,IF('Расписание 2 НЕДЕЛЯ (20)'!T11='Основные данные'!S$6,'Основные данные'!T$6,IF('Расписание 2 НЕДЕЛЯ (20)'!T11='Основные данные'!S$7,'Основные данные'!T$7,IF('Расписание 2 НЕДЕЛЯ (20)'!T11='Основные данные'!S$8,'Основные данные'!T$8,IF('Расписание 2 НЕДЕЛЯ (20)'!T11='Основные данные'!S$9,'Основные данные'!T$9,IF('Расписание 2 НЕДЕЛЯ (20)'!T11='Основные данные'!S$10,'Основные данные'!$T$10,IF('Расписание 2 НЕДЕЛЯ (20)'!T11='Основные данные'!S$11,'Основные данные'!T$11,IF('Расписание 2 НЕДЕЛЯ (20)'!T11='Основные данные'!S$12,'Основные данные'!T$12,IF('Расписание 2 НЕДЕЛЯ (20)'!T11='Основные данные'!S$13,'Основные данные'!T$13,IF('Расписание 2 НЕДЕЛЯ (20)'!T11='Основные данные'!S$14,'Основные данные'!T$14,IF('Расписание 2 НЕДЕЛЯ (20)'!T11='Основные данные'!S$15,'Основные данные'!T$15,IF('Расписание 2 НЕДЕЛЯ (20)'!T11='Основные данные'!S$16,'Основные данные'!T$16,IF('Расписание 2 НЕДЕЛЯ (20)'!T11='Основные данные'!S$17,'Основные данные'!T$17,IF('Расписание 2 НЕДЕЛЯ (20)'!T11='Основные данные'!S$18,'Основные данные'!T$18,IF('Расписание 2 НЕДЕЛЯ (20)'!T11='Основные данные'!S$19,'Основные данные'!T$19,IF('Расписание 2 НЕДЕЛЯ (20)'!T11='Основные данные'!S$20,'Основные данные'!T$20,IF('Расписание 2 НЕДЕЛЯ (20)'!T11='Основные данные'!S$21,'Основные данные'!T$21,IF('Расписание 2 НЕДЕЛЯ (20)'!T11='Основные данные'!S$22,'Основные данные'!T$22,IF('Расписание 2 НЕДЕЛЯ (20)'!T11='Основные данные'!S$23,'Основные данные'!T$23,IF('Расписание 2 НЕДЕЛЯ (20)'!T11='Основные данные'!S$24,'Основные данные'!T$24,IF('Расписание 2 НЕДЕЛЯ (20)'!T11='Основные данные'!S$25,'Основные данные'!T$25,IF('Расписание 2 НЕДЕЛЯ (20)'!T11='Основные данные'!S$26,'Основные данные'!T$26,IF('Расписание 2 НЕДЕЛЯ (20)'!T11='Основные данные'!S$27,'Основные данные'!T$27,IF('Расписание 2 НЕДЕЛЯ (20)'!T11='Основные данные'!S$28,'Основные данные'!T$28,IF('Расписание 2 НЕДЕЛЯ (20)'!T11='Основные данные'!S$29,'Основные данные'!T$29,IF('Расписание 2 НЕДЕЛЯ (20)'!T11='Основные данные'!S$30,'Основные данные'!T$30,IF('Расписание 2 НЕДЕЛЯ (20)'!T11='Основные данные'!S$31,'Основные данные'!T$31,IF('Расписание 2 НЕДЕЛЯ (20)'!T11='Основные данные'!S$32,'Основные данные'!T$32))))))))))))))))))))))))))))))</f>
        <v>Линейцева Е.Г.</v>
      </c>
    </row>
    <row r="12" spans="1:23" ht="18" customHeight="1" x14ac:dyDescent="0.3">
      <c r="A12" s="218"/>
      <c r="B12" s="12" t="s">
        <v>202</v>
      </c>
      <c r="C12" s="14" t="str">
        <f>IF(B12='Основные данные'!$A$3,'Основные данные'!$B$3,IF('Расписание 2 НЕДЕЛЯ (20)'!B12='Основные данные'!$A$4,'Основные данные'!$B$4,IF('Расписание 2 НЕДЕЛЯ (20)'!B12='Основные данные'!$A$5,'Основные данные'!$B$5,IF('Расписание 2 НЕДЕЛЯ (20)'!B12='Основные данные'!$A$6,'Основные данные'!$B$6,IF('Расписание 2 НЕДЕЛЯ (20)'!B12='Основные данные'!$A$7,'Основные данные'!$B$7,IF('Расписание 2 НЕДЕЛЯ (20)'!B12='Основные данные'!$A$8,'Основные данные'!$B$8,IF('Расписание 2 НЕДЕЛЯ (20)'!B12='Основные данные'!$A$9,'Основные данные'!$B$9,IF('Расписание 2 НЕДЕЛЯ (20)'!B12='Основные данные'!$A$10,'Основные данные'!$B$10,IF('Расписание 2 НЕДЕЛЯ (20)'!B12='Основные данные'!$A$11,'Основные данные'!$B$11,IF('Расписание 2 НЕДЕЛЯ (20)'!B12='Основные данные'!$A$12,'Основные данные'!$B$12,IF('Расписание 2 НЕДЕЛЯ (20)'!B12='Основные данные'!$A$13,'Основные данные'!$B$13,IF('Расписание 2 НЕДЕЛЯ (20)'!B12='Основные данные'!$A$14,'Основные данные'!$B$14,IF('Расписание 2 НЕДЕЛЯ (20)'!B12='Основные данные'!$A$15,'Основные данные'!$B$15,IF('Расписание 2 НЕДЕЛЯ (20)'!B12='Основные данные'!$A$16,'Основные данные'!$B$16,IF('Расписание 2 НЕДЕЛЯ (20)'!B12='Основные данные'!$A$17,'Основные данные'!$B$17,IF('Расписание 2 НЕДЕЛЯ (20)'!B12='Основные данные'!$A$18,'Основные данные'!$B$18,IF('Расписание 2 НЕДЕЛЯ (20)'!B12='Основные данные'!$A$19,'Основные данные'!$B$19,IF('Расписание 2 НЕДЕЛЯ (20)'!B12='Основные данные'!$A$20,'Основные данные'!$B$20,IF('Расписание 2 НЕДЕЛЯ (20)'!B12='Основные данные'!$A$21,'Основные данные'!$B$21,IF('Расписание 2 НЕДЕЛЯ (20)'!B12='Основные данные'!$A$22,'Основные данные'!$B$22,IF('Расписание 2 НЕДЕЛЯ (20)'!B12='Основные данные'!$A$23,'Основные данные'!$B$23,IF('Расписание 2 НЕДЕЛЯ (20)'!B12='Основные данные'!$A$24,'Основные данные'!$B$24,IF('Расписание 2 НЕДЕЛЯ (20)'!B12='Основные данные'!$A$25,'Основные данные'!$B$25,IF('Расписание 2 НЕДЕЛЯ (20)'!B12='Основные данные'!$A$26,'Основные данные'!$B$26,IF('Расписание 2 НЕДЕЛЯ (20)'!B12='Основные данные'!$A$27,'Основные данные'!$B$27,IF('Расписание 2 НЕДЕЛЯ (20)'!B12='Основные данные'!$A$28,'Основные данные'!$B$28,IF('Расписание 2 НЕДЕЛЯ (20)'!B12='Основные данные'!$A$29,'Основные данные'!$B$29,IF('Расписание 2 НЕДЕЛЯ (20)'!B12='Основные данные'!$A$30,'Основные данные'!$B$30,IF('Расписание 2 НЕДЕЛЯ (20)'!B12='Основные данные'!$A$31,'Основные данные'!$B$31,IF('Расписание 2 НЕДЕЛЯ (20)'!B12='Основные данные'!$A$32,'Основные данные'!$B$32))))))))))))))))))))))))))))))</f>
        <v>Иванова Т.И.</v>
      </c>
      <c r="D12" s="12" t="s">
        <v>169</v>
      </c>
      <c r="E12" s="17" t="str">
        <f>IF(D12='Основные данные'!C$3,'Основные данные'!D$3,IF('Расписание 2 НЕДЕЛЯ (20)'!D12='Основные данные'!C$4,'Основные данные'!D$4,IF('Расписание 2 НЕДЕЛЯ (20)'!D12='Основные данные'!C$5,'Основные данные'!D$5,IF('Расписание 2 НЕДЕЛЯ (20)'!D12='Основные данные'!C$6,'Основные данные'!D$6,IF('Расписание 2 НЕДЕЛЯ (20)'!D12='Основные данные'!C$7,'Основные данные'!D$7,IF('Расписание 2 НЕДЕЛЯ (20)'!D12='Основные данные'!C$8,'Основные данные'!D$8,IF('Расписание 2 НЕДЕЛЯ (20)'!D12='Основные данные'!C$9,'Основные данные'!D$9,IF('Расписание 2 НЕДЕЛЯ (20)'!D12='Основные данные'!C$10,'Основные данные'!$D$10,IF('Расписание 2 НЕДЕЛЯ (20)'!D12='Основные данные'!C$11,'Основные данные'!D$11,IF('Расписание 2 НЕДЕЛЯ (20)'!D12='Основные данные'!C$12,'Основные данные'!D$12,IF('Расписание 2 НЕДЕЛЯ (20)'!D12='Основные данные'!C$13,'Основные данные'!D$13,IF('Расписание 2 НЕДЕЛЯ (20)'!D12='Основные данные'!C$14,'Основные данные'!D$14,IF('Расписание 2 НЕДЕЛЯ (20)'!D12='Основные данные'!C$15,'Основные данные'!D$15,IF('Расписание 2 НЕДЕЛЯ (20)'!D12='Основные данные'!C$16,'Основные данные'!D$16,IF('Расписание 2 НЕДЕЛЯ (20)'!D12='Основные данные'!C$17,'Основные данные'!D$17,IF('Расписание 2 НЕДЕЛЯ (20)'!D12='Основные данные'!C$18,'Основные данные'!D$18,IF('Расписание 2 НЕДЕЛЯ (20)'!D12='Основные данные'!C$19,'Основные данные'!D$19,IF('Расписание 2 НЕДЕЛЯ (20)'!D12='Основные данные'!C$20,'Основные данные'!D$20,IF('Расписание 2 НЕДЕЛЯ (20)'!D12='Основные данные'!C$21,'Основные данные'!D$21,IF('Расписание 2 НЕДЕЛЯ (20)'!D12='Основные данные'!C$22,'Основные данные'!D$22,IF('Расписание 2 НЕДЕЛЯ (20)'!D12='Основные данные'!C$23,'Основные данные'!D$23,IF('Расписание 2 НЕДЕЛЯ (20)'!D12='Основные данные'!C$24,'Основные данные'!D$24,IF('Расписание 2 НЕДЕЛЯ (20)'!D12='Основные данные'!C$25,'Основные данные'!D$25,IF('Расписание 2 НЕДЕЛЯ (20)'!D12='Основные данные'!C$26,'Основные данные'!D$26,IF('Расписание 2 НЕДЕЛЯ (20)'!D12='Основные данные'!C$27,'Основные данные'!D$27,IF('Расписание 2 НЕДЕЛЯ (20)'!D12='Основные данные'!C$28,'Основные данные'!D$28,IF('Расписание 2 НЕДЕЛЯ (20)'!D12='Основные данные'!C$29,'Основные данные'!D$29,IF('Расписание 2 НЕДЕЛЯ (20)'!D12='Основные данные'!C$30,'Основные данные'!D$30,IF('Расписание 2 НЕДЕЛЯ (20)'!D12='Основные данные'!C$31,'Основные данные'!D$31,IF('Расписание 2 НЕДЕЛЯ (20)'!D12='Основные данные'!C$32,'Основные данные'!D$32))))))))))))))))))))))))))))))</f>
        <v>Зыкова Т.Г.</v>
      </c>
      <c r="F12" s="12" t="s">
        <v>202</v>
      </c>
      <c r="G12" s="14" t="s">
        <v>220</v>
      </c>
      <c r="H12" s="12" t="s">
        <v>210</v>
      </c>
      <c r="I12" s="14" t="s">
        <v>221</v>
      </c>
      <c r="J12" s="12" t="s">
        <v>199</v>
      </c>
      <c r="K12" s="10" t="s">
        <v>99</v>
      </c>
      <c r="L12" s="12" t="s">
        <v>231</v>
      </c>
      <c r="M12" s="10" t="str">
        <f>IF(L12='Основные данные'!K$3,'Основные данные'!L$3,IF('Расписание 2 НЕДЕЛЯ (20)'!L12='Основные данные'!K$4,'Основные данные'!L$4,IF('Расписание 2 НЕДЕЛЯ (20)'!L12='Основные данные'!K$5,'Основные данные'!L$5,IF('Расписание 2 НЕДЕЛЯ (20)'!L12='Основные данные'!K$6,'Основные данные'!L$6,IF('Расписание 2 НЕДЕЛЯ (20)'!L12='Основные данные'!K$7,'Основные данные'!L$7,IF('Расписание 2 НЕДЕЛЯ (20)'!L12='Основные данные'!K$8,'Основные данные'!L$8,IF('Расписание 2 НЕДЕЛЯ (20)'!L12='Основные данные'!K$9,'Основные данные'!L$9,IF('Расписание 2 НЕДЕЛЯ (20)'!L12='Основные данные'!K$10,'Основные данные'!$L$10,IF('Расписание 2 НЕДЕЛЯ (20)'!L12='Основные данные'!K$11,'Основные данные'!L$11,IF('Расписание 2 НЕДЕЛЯ (20)'!L12='Основные данные'!K$12,'Основные данные'!L$12,IF('Расписание 2 НЕДЕЛЯ (20)'!L12='Основные данные'!K$13,'Основные данные'!L$13,IF('Расписание 2 НЕДЕЛЯ (20)'!L12='Основные данные'!K$14,'Основные данные'!L$14,IF('Расписание 2 НЕДЕЛЯ (20)'!L12='Основные данные'!K$15,'Основные данные'!L$15,IF('Расписание 2 НЕДЕЛЯ (20)'!L12='Основные данные'!K$16,'Основные данные'!L$16,IF('Расписание 2 НЕДЕЛЯ (20)'!L12='Основные данные'!K$17,'Основные данные'!L$17,IF('Расписание 2 НЕДЕЛЯ (20)'!L12='Основные данные'!K$18,'Основные данные'!L$18,IF('Расписание 2 НЕДЕЛЯ (20)'!L12='Основные данные'!K$19,'Основные данные'!L$19,IF('Расписание 2 НЕДЕЛЯ (20)'!L12='Основные данные'!K$20,'Основные данные'!L$20,IF('Расписание 2 НЕДЕЛЯ (20)'!L12='Основные данные'!K$21,'Основные данные'!L$21,IF('Расписание 2 НЕДЕЛЯ (20)'!L12='Основные данные'!K$22,'Основные данные'!L$22,IF('Расписание 2 НЕДЕЛЯ (20)'!L12='Основные данные'!K$23,'Основные данные'!L$23,IF('Расписание 2 НЕДЕЛЯ (20)'!L12='Основные данные'!K$24,'Основные данные'!L$24,IF('Расписание 2 НЕДЕЛЯ (20)'!L12='Основные данные'!K$25,'Основные данные'!L$25,IF('Расписание 2 НЕДЕЛЯ (20)'!L12='Основные данные'!K$26,'Основные данные'!L$26,IF('Расписание 2 НЕДЕЛЯ (20)'!L12='Основные данные'!K$27,'Основные данные'!L$27,IF('Расписание 2 НЕДЕЛЯ (20)'!L12='Основные данные'!K$28,'Основные данные'!L$28,IF('Расписание 2 НЕДЕЛЯ (20)'!L12='Основные данные'!K$29,'Основные данные'!L$29,IF('Расписание 2 НЕДЕЛЯ (20)'!L12='Основные данные'!K$30,'Основные данные'!L$30,IF('Расписание 2 НЕДЕЛЯ (20)'!L12='Основные данные'!K$31,'Основные данные'!L$31,IF('Расписание 2 НЕДЕЛЯ (20)'!L12='Основные данные'!K$32,'Основные данные'!L$32))))))))))))))))))))))))))))))</f>
        <v>Колесникова Е.Н.</v>
      </c>
      <c r="N12" s="12"/>
      <c r="O12" s="14" t="str">
        <f>IF(N12='Основные данные'!M$3,'Основные данные'!N$3,IF('Расписание 2 НЕДЕЛЯ (20)'!N12='Основные данные'!M$4,'Основные данные'!N$4,IF('Расписание 2 НЕДЕЛЯ (20)'!N12='Основные данные'!M$5,'Основные данные'!N$5,IF('Расписание 2 НЕДЕЛЯ (20)'!N12='Основные данные'!M$6,'Основные данные'!N$6,IF('Расписание 2 НЕДЕЛЯ (20)'!N12='Основные данные'!M$7,'Основные данные'!N$7,IF('Расписание 2 НЕДЕЛЯ (20)'!N12='Основные данные'!M$8,'Основные данные'!N$8,IF('Расписание 2 НЕДЕЛЯ (20)'!N12='Основные данные'!M$9,'Основные данные'!N$9,IF('Расписание 2 НЕДЕЛЯ (20)'!N12='Основные данные'!M$10,'Основные данные'!$N15,IF('Расписание 2 НЕДЕЛЯ (20)'!N12='Основные данные'!M$11,'Основные данные'!N$11,IF('Расписание 2 НЕДЕЛЯ (20)'!N12='Основные данные'!M$12,'Основные данные'!N$12,IF('Расписание 2 НЕДЕЛЯ (20)'!N12='Основные данные'!M$13,'Основные данные'!N$13,IF('Расписание 2 НЕДЕЛЯ (20)'!N12='Основные данные'!M$14,'Основные данные'!N$14,IF('Расписание 2 НЕДЕЛЯ (20)'!N12='Основные данные'!M$15,'Основные данные'!N$15,IF('Расписание 2 НЕДЕЛЯ (20)'!N12='Основные данные'!M$16,'Основные данные'!N$16,IF('Расписание 2 НЕДЕЛЯ (20)'!N12='Основные данные'!M$17,'Основные данные'!N$17,IF('Расписание 2 НЕДЕЛЯ (20)'!N12='Основные данные'!M$18,'Основные данные'!N$18,IF('Расписание 2 НЕДЕЛЯ (20)'!N12='Основные данные'!M$19,'Основные данные'!N$19,IF('Расписание 2 НЕДЕЛЯ (20)'!N12='Основные данные'!M$20,'Основные данные'!N$20,IF('Расписание 2 НЕДЕЛЯ (20)'!N12='Основные данные'!M$21,'Основные данные'!N$21,IF('Расписание 2 НЕДЕЛЯ (20)'!N12='Основные данные'!M$22,'Основные данные'!N$22,IF('Расписание 2 НЕДЕЛЯ (20)'!N12='Основные данные'!M$23,'Основные данные'!N$23,IF('Расписание 2 НЕДЕЛЯ (20)'!N12='Основные данные'!M$24,'Основные данные'!N$24,IF('Расписание 2 НЕДЕЛЯ (20)'!N12='Основные данные'!M$25,'Основные данные'!N$25,IF('Расписание 2 НЕДЕЛЯ (20)'!N12='Основные данные'!M$26,'Основные данные'!N$26,IF('Расписание 2 НЕДЕЛЯ (20)'!N12='Основные данные'!M$27,'Основные данные'!N$27,IF('Расписание 2 НЕДЕЛЯ (20)'!N12='Основные данные'!M$28,'Основные данные'!N$28,IF('Расписание 2 НЕДЕЛЯ (20)'!N12='Основные данные'!M$29,'Основные данные'!N$29,IF('Расписание 2 НЕДЕЛЯ (20)'!N12='Основные данные'!M$30,'Основные данные'!N$30,IF('Расписание 2 НЕДЕЛЯ (20)'!N12='Основные данные'!M$31,'Основные данные'!N$31,IF('Расписание 2 НЕДЕЛЯ (20)'!N12='Основные данные'!M$32,'Основные данные'!N$32))))))))))))))))))))))))))))))</f>
        <v xml:space="preserve">       </v>
      </c>
      <c r="P12" s="12" t="s">
        <v>147</v>
      </c>
      <c r="Q12" s="14" t="str">
        <f>IF(P12='Основные данные'!O$3,'Основные данные'!P$3,IF('Расписание 2 НЕДЕЛЯ (20)'!P12='Основные данные'!O$4,'Основные данные'!P$4,IF('Расписание 2 НЕДЕЛЯ (20)'!P12='Основные данные'!O$5,'Основные данные'!P$5,IF('Расписание 2 НЕДЕЛЯ (20)'!P12='Основные данные'!O$6,'Основные данные'!P$6,IF('Расписание 2 НЕДЕЛЯ (20)'!P12='Основные данные'!O$7,'Основные данные'!P$7,IF('Расписание 2 НЕДЕЛЯ (20)'!P12='Основные данные'!O$8,'Основные данные'!P$8,IF('Расписание 2 НЕДЕЛЯ (20)'!P12='Основные данные'!O$9,'Основные данные'!P$9,IF('Расписание 2 НЕДЕЛЯ (20)'!P12='Основные данные'!O$10,'Основные данные'!$P$10,IF('Расписание 2 НЕДЕЛЯ (20)'!P12='Основные данные'!O$11,'Основные данные'!P$11,IF('Расписание 2 НЕДЕЛЯ (20)'!P12='Основные данные'!O$12,'Основные данные'!P$12,IF('Расписание 2 НЕДЕЛЯ (20)'!P12='Основные данные'!O$13,'Основные данные'!P$13,IF('Расписание 2 НЕДЕЛЯ (20)'!P12='Основные данные'!O$14,'Основные данные'!P$14,IF('Расписание 2 НЕДЕЛЯ (20)'!P12='Основные данные'!O$15,'Основные данные'!P$15,IF('Расписание 2 НЕДЕЛЯ (20)'!P12='Основные данные'!O$16,'Основные данные'!P$16,IF('Расписание 2 НЕДЕЛЯ (20)'!P12='Основные данные'!O$17,'Основные данные'!P$17,IF('Расписание 2 НЕДЕЛЯ (20)'!P12='Основные данные'!O$18,'Основные данные'!P$18,IF('Расписание 2 НЕДЕЛЯ (20)'!P12='Основные данные'!O$19,'Основные данные'!P$19,IF('Расписание 2 НЕДЕЛЯ (20)'!P12='Основные данные'!O$20,'Основные данные'!P$20,IF('Расписание 2 НЕДЕЛЯ (20)'!P12='Основные данные'!O$21,'Основные данные'!P$21,IF('Расписание 2 НЕДЕЛЯ (20)'!P12='Основные данные'!O$22,'Основные данные'!P$22,IF('Расписание 2 НЕДЕЛЯ (20)'!P12='Основные данные'!O$23,'Основные данные'!P$23,IF('Расписание 2 НЕДЕЛЯ (20)'!P12='Основные данные'!O$24,'Основные данные'!P$24,IF('Расписание 2 НЕДЕЛЯ (20)'!P12='Основные данные'!O$25,'Основные данные'!P$25,IF('Расписание 2 НЕДЕЛЯ (20)'!P12='Основные данные'!O$26,'Основные данные'!P$26,IF('Расписание 2 НЕДЕЛЯ (20)'!P12='Основные данные'!O$27,'Основные данные'!P$27,IF('Расписание 2 НЕДЕЛЯ (20)'!P12='Основные данные'!O$28,'Основные данные'!P$28,IF('Расписание 2 НЕДЕЛЯ (20)'!P12='Основные данные'!O$29,'Основные данные'!P$29,IF('Расписание 2 НЕДЕЛЯ (20)'!P12='Основные данные'!O$30,'Основные данные'!P$30,IF('Расписание 2 НЕДЕЛЯ (20)'!P12='Основные данные'!O$31,'Основные данные'!P$31,IF('Расписание 2 НЕДЕЛЯ (20)'!P12='Основные данные'!O$32,'Основные данные'!P$32))))))))))))))))))))))))))))))</f>
        <v>Барахоев А.В.</v>
      </c>
      <c r="R12" s="12" t="s">
        <v>244</v>
      </c>
      <c r="S12" s="14"/>
      <c r="T12" s="12" t="s">
        <v>176</v>
      </c>
      <c r="U12" s="3" t="str">
        <f>IF(T12='Основные данные'!S$3,'Основные данные'!T$3,IF('Расписание 2 НЕДЕЛЯ (20)'!T12='Основные данные'!S$4,'Основные данные'!T$4,IF('Расписание 2 НЕДЕЛЯ (20)'!T12='Основные данные'!S$5,'Основные данные'!T$5,IF('Расписание 2 НЕДЕЛЯ (20)'!T12='Основные данные'!S$6,'Основные данные'!T$6,IF('Расписание 2 НЕДЕЛЯ (20)'!T12='Основные данные'!S$7,'Основные данные'!T$7,IF('Расписание 2 НЕДЕЛЯ (20)'!T12='Основные данные'!S$8,'Основные данные'!T$8,IF('Расписание 2 НЕДЕЛЯ (20)'!T12='Основные данные'!S$9,'Основные данные'!T$9,IF('Расписание 2 НЕДЕЛЯ (20)'!T12='Основные данные'!S$10,'Основные данные'!$T$10,IF('Расписание 2 НЕДЕЛЯ (20)'!T12='Основные данные'!S$11,'Основные данные'!T$11,IF('Расписание 2 НЕДЕЛЯ (20)'!T12='Основные данные'!S$12,'Основные данные'!T$12,IF('Расписание 2 НЕДЕЛЯ (20)'!T12='Основные данные'!S$13,'Основные данные'!T$13,IF('Расписание 2 НЕДЕЛЯ (20)'!T12='Основные данные'!S$14,'Основные данные'!T$14,IF('Расписание 2 НЕДЕЛЯ (20)'!T12='Основные данные'!S$15,'Основные данные'!T$15,IF('Расписание 2 НЕДЕЛЯ (20)'!T12='Основные данные'!S$16,'Основные данные'!T$16,IF('Расписание 2 НЕДЕЛЯ (20)'!T12='Основные данные'!S$17,'Основные данные'!T$17,IF('Расписание 2 НЕДЕЛЯ (20)'!T12='Основные данные'!S$18,'Основные данные'!T$18,IF('Расписание 2 НЕДЕЛЯ (20)'!T12='Основные данные'!S$19,'Основные данные'!T$19,IF('Расписание 2 НЕДЕЛЯ (20)'!T12='Основные данные'!S$20,'Основные данные'!T$20,IF('Расписание 2 НЕДЕЛЯ (20)'!T12='Основные данные'!S$21,'Основные данные'!T$21,IF('Расписание 2 НЕДЕЛЯ (20)'!T12='Основные данные'!S$22,'Основные данные'!T$22,IF('Расписание 2 НЕДЕЛЯ (20)'!T12='Основные данные'!S$23,'Основные данные'!T$23,IF('Расписание 2 НЕДЕЛЯ (20)'!T12='Основные данные'!S$24,'Основные данные'!T$24,IF('Расписание 2 НЕДЕЛЯ (20)'!T12='Основные данные'!S$25,'Основные данные'!T$25,IF('Расписание 2 НЕДЕЛЯ (20)'!T12='Основные данные'!S$26,'Основные данные'!T$26,IF('Расписание 2 НЕДЕЛЯ (20)'!T12='Основные данные'!S$27,'Основные данные'!T$27,IF('Расписание 2 НЕДЕЛЯ (20)'!T12='Основные данные'!S$28,'Основные данные'!T$28,IF('Расписание 2 НЕДЕЛЯ (20)'!T12='Основные данные'!S$29,'Основные данные'!T$29,IF('Расписание 2 НЕДЕЛЯ (20)'!T12='Основные данные'!S$30,'Основные данные'!T$30,IF('Расписание 2 НЕДЕЛЯ (20)'!T12='Основные данные'!S$31,'Основные данные'!T$31,IF('Расписание 2 НЕДЕЛЯ (20)'!T12='Основные данные'!S$32,'Основные данные'!T$32))))))))))))))))))))))))))))))</f>
        <v>Линейцева Е.Г.</v>
      </c>
    </row>
    <row r="13" spans="1:23" ht="20.25" customHeight="1" x14ac:dyDescent="0.3">
      <c r="A13" s="218"/>
      <c r="B13" s="12" t="s">
        <v>203</v>
      </c>
      <c r="C13" s="14" t="s">
        <v>204</v>
      </c>
      <c r="D13" s="12" t="s">
        <v>199</v>
      </c>
      <c r="E13" s="17" t="str">
        <f>IF(D13='Основные данные'!C$3,'Основные данные'!D$3,IF('Расписание 2 НЕДЕЛЯ (20)'!D13='Основные данные'!C$4,'Основные данные'!D$4,IF('Расписание 2 НЕДЕЛЯ (20)'!D13='Основные данные'!C$5,'Основные данные'!D$5,IF('Расписание 2 НЕДЕЛЯ (20)'!D13='Основные данные'!C$6,'Основные данные'!D$6,IF('Расписание 2 НЕДЕЛЯ (20)'!D13='Основные данные'!C$7,'Основные данные'!D$7,IF('Расписание 2 НЕДЕЛЯ (20)'!D13='Основные данные'!C$8,'Основные данные'!D$8,IF('Расписание 2 НЕДЕЛЯ (20)'!D13='Основные данные'!C$9,'Основные данные'!D$9,IF('Расписание 2 НЕДЕЛЯ (20)'!D13='Основные данные'!C$10,'Основные данные'!$D$10,IF('Расписание 2 НЕДЕЛЯ (20)'!D13='Основные данные'!C$11,'Основные данные'!D$11,IF('Расписание 2 НЕДЕЛЯ (20)'!D13='Основные данные'!C$12,'Основные данные'!D$12,IF('Расписание 2 НЕДЕЛЯ (20)'!D13='Основные данные'!C$13,'Основные данные'!D$13,IF('Расписание 2 НЕДЕЛЯ (20)'!D13='Основные данные'!C$14,'Основные данные'!D$14,IF('Расписание 2 НЕДЕЛЯ (20)'!D13='Основные данные'!C$15,'Основные данные'!D$15,IF('Расписание 2 НЕДЕЛЯ (20)'!D13='Основные данные'!C$16,'Основные данные'!D$16,IF('Расписание 2 НЕДЕЛЯ (20)'!D13='Основные данные'!C$17,'Основные данные'!D$17,IF('Расписание 2 НЕДЕЛЯ (20)'!D13='Основные данные'!C$18,'Основные данные'!D$18,IF('Расписание 2 НЕДЕЛЯ (20)'!D13='Основные данные'!C$19,'Основные данные'!D$19,IF('Расписание 2 НЕДЕЛЯ (20)'!D13='Основные данные'!C$20,'Основные данные'!D$20,IF('Расписание 2 НЕДЕЛЯ (20)'!D13='Основные данные'!C$21,'Основные данные'!D$21,IF('Расписание 2 НЕДЕЛЯ (20)'!D13='Основные данные'!C$22,'Основные данные'!D$22,IF('Расписание 2 НЕДЕЛЯ (20)'!D13='Основные данные'!C$23,'Основные данные'!D$23,IF('Расписание 2 НЕДЕЛЯ (20)'!D13='Основные данные'!C$24,'Основные данные'!D$24,IF('Расписание 2 НЕДЕЛЯ (20)'!D13='Основные данные'!C$25,'Основные данные'!D$25,IF('Расписание 2 НЕДЕЛЯ (20)'!D13='Основные данные'!C$26,'Основные данные'!D$26,IF('Расписание 2 НЕДЕЛЯ (20)'!D13='Основные данные'!C$27,'Основные данные'!D$27,IF('Расписание 2 НЕДЕЛЯ (20)'!D13='Основные данные'!C$28,'Основные данные'!D$28,IF('Расписание 2 НЕДЕЛЯ (20)'!D13='Основные данные'!C$29,'Основные данные'!D$29,IF('Расписание 2 НЕДЕЛЯ (20)'!D13='Основные данные'!C$30,'Основные данные'!D$30,IF('Расписание 2 НЕДЕЛЯ (20)'!D13='Основные данные'!C$31,'Основные данные'!D$31,IF('Расписание 2 НЕДЕЛЯ (20)'!D13='Основные данные'!C$32,'Основные данные'!D$32))))))))))))))))))))))))))))))</f>
        <v>Васильева Т.Н.</v>
      </c>
      <c r="F13" s="12" t="s">
        <v>170</v>
      </c>
      <c r="G13" s="14" t="s">
        <v>201</v>
      </c>
      <c r="H13" s="12" t="s">
        <v>222</v>
      </c>
      <c r="I13" s="14" t="s">
        <v>220</v>
      </c>
      <c r="J13" s="12" t="s">
        <v>226</v>
      </c>
      <c r="K13" s="10" t="str">
        <f>IF(J13='Основные данные'!I$3,'Основные данные'!J$3,IF('Расписание 2 НЕДЕЛЯ (20)'!J13='Основные данные'!I$4,'Основные данные'!J$4,IF('Расписание 2 НЕДЕЛЯ (20)'!J13='Основные данные'!I$5,'Основные данные'!J$5,IF('Расписание 2 НЕДЕЛЯ (20)'!J13='Основные данные'!I$6,'Основные данные'!J$6,IF('Расписание 2 НЕДЕЛЯ (20)'!J13='Основные данные'!I$7,'Основные данные'!J$7,IF('Расписание 2 НЕДЕЛЯ (20)'!J13='Основные данные'!I$8,'Основные данные'!J$8,IF('Расписание 2 НЕДЕЛЯ (20)'!J13='Основные данные'!I$9,'Основные данные'!J$9,IF('Расписание 2 НЕДЕЛЯ (20)'!J13='Основные данные'!I$10,'Основные данные'!$J$10,IF('Расписание 2 НЕДЕЛЯ (20)'!J13='Основные данные'!I$11,'Основные данные'!J$11,IF('Расписание 2 НЕДЕЛЯ (20)'!J13='Основные данные'!I$12,'Основные данные'!J$12,IF('Расписание 2 НЕДЕЛЯ (20)'!J13='Основные данные'!I$13,'Основные данные'!J$13,IF('Расписание 2 НЕДЕЛЯ (20)'!J13='Основные данные'!I$14,'Основные данные'!J$14,IF('Расписание 2 НЕДЕЛЯ (20)'!J13='Основные данные'!I$15,'Основные данные'!J$15,IF('Расписание 2 НЕДЕЛЯ (20)'!J13='Основные данные'!I$16,'Основные данные'!J$16,IF('Расписание 2 НЕДЕЛЯ (20)'!J13='Основные данные'!I$17,'Основные данные'!J$17,IF('Расписание 2 НЕДЕЛЯ (20)'!J13='Основные данные'!I$18,'Основные данные'!J$18,IF('Расписание 2 НЕДЕЛЯ (20)'!J13='Основные данные'!I$19,'Основные данные'!J$19,IF('Расписание 2 НЕДЕЛЯ (20)'!J13='Основные данные'!I$20,'Основные данные'!J$20,IF('Расписание 2 НЕДЕЛЯ (20)'!J13='Основные данные'!I$21,'Основные данные'!J$21,IF('Расписание 2 НЕДЕЛЯ (20)'!J13='Основные данные'!I$22,'Основные данные'!J$22,IF('Расписание 2 НЕДЕЛЯ (20)'!J13='Основные данные'!I$23,'Основные данные'!J$23,IF('Расписание 2 НЕДЕЛЯ (20)'!J13='Основные данные'!I$24,'Основные данные'!J$24,IF('Расписание 2 НЕДЕЛЯ (20)'!J13='Основные данные'!I$25,'Основные данные'!J$25,IF('Расписание 2 НЕДЕЛЯ (20)'!J13='Основные данные'!I$26,'Основные данные'!J$26,IF('Расписание 2 НЕДЕЛЯ (20)'!J13='Основные данные'!I$27,'Основные данные'!J$27,IF('Расписание 2 НЕДЕЛЯ (20)'!J13='Основные данные'!I$28,'Основные данные'!J$28,IF('Расписание 2 НЕДЕЛЯ (20)'!J13='Основные данные'!I$29,'Основные данные'!J$29,IF('Расписание 2 НЕДЕЛЯ (20)'!J13='Основные данные'!I$30,'Основные данные'!J$30,IF('Расписание 2 НЕДЕЛЯ (20)'!J13='Основные данные'!I$31,'Основные данные'!J$31,IF('Расписание 2 НЕДЕЛЯ (20)'!J13='Основные данные'!I$32,'Основные данные'!J$32))))))))))))))))))))))))))))))</f>
        <v>Тароева М.Н.</v>
      </c>
      <c r="L13" s="12" t="s">
        <v>171</v>
      </c>
      <c r="M13" s="10" t="str">
        <f>IF(L13='Основные данные'!K$3,'Основные данные'!L$3,IF('Расписание 2 НЕДЕЛЯ (20)'!L13='Основные данные'!K$4,'Основные данные'!L$4,IF('Расписание 2 НЕДЕЛЯ (20)'!L13='Основные данные'!K$5,'Основные данные'!L$5,IF('Расписание 2 НЕДЕЛЯ (20)'!L13='Основные данные'!K$6,'Основные данные'!L$6,IF('Расписание 2 НЕДЕЛЯ (20)'!L13='Основные данные'!K$7,'Основные данные'!L$7,IF('Расписание 2 НЕДЕЛЯ (20)'!L13='Основные данные'!K$8,'Основные данные'!L$8,IF('Расписание 2 НЕДЕЛЯ (20)'!L13='Основные данные'!K$9,'Основные данные'!L$9,IF('Расписание 2 НЕДЕЛЯ (20)'!L13='Основные данные'!K$10,'Основные данные'!$L$10,IF('Расписание 2 НЕДЕЛЯ (20)'!L13='Основные данные'!K$11,'Основные данные'!L$11,IF('Расписание 2 НЕДЕЛЯ (20)'!L13='Основные данные'!K$12,'Основные данные'!L$12,IF('Расписание 2 НЕДЕЛЯ (20)'!L13='Основные данные'!K$13,'Основные данные'!L$13,IF('Расписание 2 НЕДЕЛЯ (20)'!L13='Основные данные'!K$14,'Основные данные'!L$14,IF('Расписание 2 НЕДЕЛЯ (20)'!L13='Основные данные'!K$15,'Основные данные'!L$15,IF('Расписание 2 НЕДЕЛЯ (20)'!L13='Основные данные'!K$16,'Основные данные'!L$16,IF('Расписание 2 НЕДЕЛЯ (20)'!L13='Основные данные'!K$17,'Основные данные'!L$17,IF('Расписание 2 НЕДЕЛЯ (20)'!L13='Основные данные'!K$18,'Основные данные'!L$18,IF('Расписание 2 НЕДЕЛЯ (20)'!L13='Основные данные'!K$19,'Основные данные'!L$19,IF('Расписание 2 НЕДЕЛЯ (20)'!L13='Основные данные'!K$20,'Основные данные'!L$20,IF('Расписание 2 НЕДЕЛЯ (20)'!L13='Основные данные'!K$21,'Основные данные'!L$21,IF('Расписание 2 НЕДЕЛЯ (20)'!L13='Основные данные'!K$22,'Основные данные'!L$22,IF('Расписание 2 НЕДЕЛЯ (20)'!L13='Основные данные'!K$23,'Основные данные'!L$23,IF('Расписание 2 НЕДЕЛЯ (20)'!L13='Основные данные'!K$24,'Основные данные'!L$24,IF('Расписание 2 НЕДЕЛЯ (20)'!L13='Основные данные'!K$25,'Основные данные'!L$25,IF('Расписание 2 НЕДЕЛЯ (20)'!L13='Основные данные'!K$26,'Основные данные'!L$26,IF('Расписание 2 НЕДЕЛЯ (20)'!L13='Основные данные'!K$27,'Основные данные'!L$27,IF('Расписание 2 НЕДЕЛЯ (20)'!L13='Основные данные'!K$28,'Основные данные'!L$28,IF('Расписание 2 НЕДЕЛЯ (20)'!L13='Основные данные'!K$29,'Основные данные'!L$29,IF('Расписание 2 НЕДЕЛЯ (20)'!L13='Основные данные'!K$30,'Основные данные'!L$30,IF('Расписание 2 НЕДЕЛЯ (20)'!L13='Основные данные'!K$31,'Основные данные'!L$31,IF('Расписание 2 НЕДЕЛЯ (20)'!L13='Основные данные'!K$32,'Основные данные'!L$32))))))))))))))))))))))))))))))</f>
        <v>Савватеев Е.А.</v>
      </c>
      <c r="N13" s="12"/>
      <c r="O13" s="14" t="str">
        <f>IF(N13='Основные данные'!M$3,'Основные данные'!N$3,IF('Расписание 2 НЕДЕЛЯ (20)'!N13='Основные данные'!M$4,'Основные данные'!N$4,IF('Расписание 2 НЕДЕЛЯ (20)'!N13='Основные данные'!M$5,'Основные данные'!N$5,IF('Расписание 2 НЕДЕЛЯ (20)'!N13='Основные данные'!M$6,'Основные данные'!N$6,IF('Расписание 2 НЕДЕЛЯ (20)'!N13='Основные данные'!M$7,'Основные данные'!N$7,IF('Расписание 2 НЕДЕЛЯ (20)'!N13='Основные данные'!M$8,'Основные данные'!N$8,IF('Расписание 2 НЕДЕЛЯ (20)'!N13='Основные данные'!M$9,'Основные данные'!N$9,IF('Расписание 2 НЕДЕЛЯ (20)'!N13='Основные данные'!M$10,'Основные данные'!$N16,IF('Расписание 2 НЕДЕЛЯ (20)'!N13='Основные данные'!M$11,'Основные данные'!N$11,IF('Расписание 2 НЕДЕЛЯ (20)'!N13='Основные данные'!M$12,'Основные данные'!N$12,IF('Расписание 2 НЕДЕЛЯ (20)'!N13='Основные данные'!M$13,'Основные данные'!N$13,IF('Расписание 2 НЕДЕЛЯ (20)'!N13='Основные данные'!M$14,'Основные данные'!N$14,IF('Расписание 2 НЕДЕЛЯ (20)'!N13='Основные данные'!M$15,'Основные данные'!N$15,IF('Расписание 2 НЕДЕЛЯ (20)'!N13='Основные данные'!M$16,'Основные данные'!N$16,IF('Расписание 2 НЕДЕЛЯ (20)'!N13='Основные данные'!M$17,'Основные данные'!N$17,IF('Расписание 2 НЕДЕЛЯ (20)'!N13='Основные данные'!M$18,'Основные данные'!N$18,IF('Расписание 2 НЕДЕЛЯ (20)'!N13='Основные данные'!M$19,'Основные данные'!N$19,IF('Расписание 2 НЕДЕЛЯ (20)'!N13='Основные данные'!M$20,'Основные данные'!N$20,IF('Расписание 2 НЕДЕЛЯ (20)'!N13='Основные данные'!M$21,'Основные данные'!N$21,IF('Расписание 2 НЕДЕЛЯ (20)'!N13='Основные данные'!M$22,'Основные данные'!N$22,IF('Расписание 2 НЕДЕЛЯ (20)'!N13='Основные данные'!M$23,'Основные данные'!N$23,IF('Расписание 2 НЕДЕЛЯ (20)'!N13='Основные данные'!M$24,'Основные данные'!N$24,IF('Расписание 2 НЕДЕЛЯ (20)'!N13='Основные данные'!M$25,'Основные данные'!N$25,IF('Расписание 2 НЕДЕЛЯ (20)'!N13='Основные данные'!M$26,'Основные данные'!N$26,IF('Расписание 2 НЕДЕЛЯ (20)'!N13='Основные данные'!M$27,'Основные данные'!N$27,IF('Расписание 2 НЕДЕЛЯ (20)'!N13='Основные данные'!M$28,'Основные данные'!N$28,IF('Расписание 2 НЕДЕЛЯ (20)'!N13='Основные данные'!M$29,'Основные данные'!N$29,IF('Расписание 2 НЕДЕЛЯ (20)'!N13='Основные данные'!M$30,'Основные данные'!N$30,IF('Расписание 2 НЕДЕЛЯ (20)'!N13='Основные данные'!M$31,'Основные данные'!N$31,IF('Расписание 2 НЕДЕЛЯ (20)'!N13='Основные данные'!M$32,'Основные данные'!N$32))))))))))))))))))))))))))))))</f>
        <v xml:space="preserve">       </v>
      </c>
      <c r="P13" s="12" t="s">
        <v>192</v>
      </c>
      <c r="Q13" s="14" t="str">
        <f>IF(P13='Основные данные'!O$3,'Основные данные'!P$3,IF('Расписание 2 НЕДЕЛЯ (20)'!P13='Основные данные'!O$4,'Основные данные'!P$4,IF('Расписание 2 НЕДЕЛЯ (20)'!P13='Основные данные'!O$5,'Основные данные'!P$5,IF('Расписание 2 НЕДЕЛЯ (20)'!P13='Основные данные'!O$6,'Основные данные'!P$6,IF('Расписание 2 НЕДЕЛЯ (20)'!P13='Основные данные'!O$7,'Основные данные'!P$7,IF('Расписание 2 НЕДЕЛЯ (20)'!P13='Основные данные'!O$8,'Основные данные'!P$8,IF('Расписание 2 НЕДЕЛЯ (20)'!P13='Основные данные'!O$9,'Основные данные'!P$9,IF('Расписание 2 НЕДЕЛЯ (20)'!P13='Основные данные'!O$10,'Основные данные'!$P$10,IF('Расписание 2 НЕДЕЛЯ (20)'!P13='Основные данные'!O$11,'Основные данные'!P$11,IF('Расписание 2 НЕДЕЛЯ (20)'!P13='Основные данные'!O$12,'Основные данные'!P$12,IF('Расписание 2 НЕДЕЛЯ (20)'!P13='Основные данные'!O$13,'Основные данные'!P$13,IF('Расписание 2 НЕДЕЛЯ (20)'!P13='Основные данные'!O$14,'Основные данные'!P$14,IF('Расписание 2 НЕДЕЛЯ (20)'!P13='Основные данные'!O$15,'Основные данные'!P$15,IF('Расписание 2 НЕДЕЛЯ (20)'!P13='Основные данные'!O$16,'Основные данные'!P$16,IF('Расписание 2 НЕДЕЛЯ (20)'!P13='Основные данные'!O$17,'Основные данные'!P$17,IF('Расписание 2 НЕДЕЛЯ (20)'!P13='Основные данные'!O$18,'Основные данные'!P$18,IF('Расписание 2 НЕДЕЛЯ (20)'!P13='Основные данные'!O$19,'Основные данные'!P$19,IF('Расписание 2 НЕДЕЛЯ (20)'!P13='Основные данные'!O$20,'Основные данные'!P$20,IF('Расписание 2 НЕДЕЛЯ (20)'!P13='Основные данные'!O$21,'Основные данные'!P$21,IF('Расписание 2 НЕДЕЛЯ (20)'!P13='Основные данные'!O$22,'Основные данные'!P$22,IF('Расписание 2 НЕДЕЛЯ (20)'!P13='Основные данные'!O$23,'Основные данные'!P$23,IF('Расписание 2 НЕДЕЛЯ (20)'!P13='Основные данные'!O$24,'Основные данные'!P$24,IF('Расписание 2 НЕДЕЛЯ (20)'!P13='Основные данные'!O$25,'Основные данные'!P$25,IF('Расписание 2 НЕДЕЛЯ (20)'!P13='Основные данные'!O$26,'Основные данные'!P$26,IF('Расписание 2 НЕДЕЛЯ (20)'!P13='Основные данные'!O$27,'Основные данные'!P$27,IF('Расписание 2 НЕДЕЛЯ (20)'!P13='Основные данные'!O$28,'Основные данные'!P$28,IF('Расписание 2 НЕДЕЛЯ (20)'!P13='Основные данные'!O$29,'Основные данные'!P$29,IF('Расписание 2 НЕДЕЛЯ (20)'!P13='Основные данные'!O$30,'Основные данные'!P$30,IF('Расписание 2 НЕДЕЛЯ (20)'!P13='Основные данные'!O$31,'Основные данные'!P$31,IF('Расписание 2 НЕДЕЛЯ (20)'!P13='Основные данные'!O$32,'Основные данные'!P$32))))))))))))))))))))))))))))))</f>
        <v>Иванова Т.И.</v>
      </c>
      <c r="R13" s="12" t="s">
        <v>244</v>
      </c>
      <c r="S13" s="14"/>
      <c r="T13" s="12" t="s">
        <v>181</v>
      </c>
      <c r="U13" s="3" t="str">
        <f>IF(T13='Основные данные'!S$3,'Основные данные'!T$3,IF('Расписание 2 НЕДЕЛЯ (20)'!T13='Основные данные'!S$4,'Основные данные'!T$4,IF('Расписание 2 НЕДЕЛЯ (20)'!T13='Основные данные'!S$5,'Основные данные'!T$5,IF('Расписание 2 НЕДЕЛЯ (20)'!T13='Основные данные'!S$6,'Основные данные'!T$6,IF('Расписание 2 НЕДЕЛЯ (20)'!T13='Основные данные'!S$7,'Основные данные'!T$7,IF('Расписание 2 НЕДЕЛЯ (20)'!T13='Основные данные'!S$8,'Основные данные'!T$8,IF('Расписание 2 НЕДЕЛЯ (20)'!T13='Основные данные'!S$9,'Основные данные'!T$9,IF('Расписание 2 НЕДЕЛЯ (20)'!T13='Основные данные'!S$10,'Основные данные'!$T$10,IF('Расписание 2 НЕДЕЛЯ (20)'!T13='Основные данные'!S$11,'Основные данные'!T$11,IF('Расписание 2 НЕДЕЛЯ (20)'!T13='Основные данные'!S$12,'Основные данные'!T$12,IF('Расписание 2 НЕДЕЛЯ (20)'!T13='Основные данные'!S$13,'Основные данные'!T$13,IF('Расписание 2 НЕДЕЛЯ (20)'!T13='Основные данные'!S$14,'Основные данные'!T$14,IF('Расписание 2 НЕДЕЛЯ (20)'!T13='Основные данные'!S$15,'Основные данные'!T$15,IF('Расписание 2 НЕДЕЛЯ (20)'!T13='Основные данные'!S$16,'Основные данные'!T$16,IF('Расписание 2 НЕДЕЛЯ (20)'!T13='Основные данные'!S$17,'Основные данные'!T$17,IF('Расписание 2 НЕДЕЛЯ (20)'!T13='Основные данные'!S$18,'Основные данные'!T$18,IF('Расписание 2 НЕДЕЛЯ (20)'!T13='Основные данные'!S$19,'Основные данные'!T$19,IF('Расписание 2 НЕДЕЛЯ (20)'!T13='Основные данные'!S$20,'Основные данные'!T$20,IF('Расписание 2 НЕДЕЛЯ (20)'!T13='Основные данные'!S$21,'Основные данные'!T$21,IF('Расписание 2 НЕДЕЛЯ (20)'!T13='Основные данные'!S$22,'Основные данные'!T$22,IF('Расписание 2 НЕДЕЛЯ (20)'!T13='Основные данные'!S$23,'Основные данные'!T$23,IF('Расписание 2 НЕДЕЛЯ (20)'!T13='Основные данные'!S$24,'Основные данные'!T$24,IF('Расписание 2 НЕДЕЛЯ (20)'!T13='Основные данные'!S$25,'Основные данные'!T$25,IF('Расписание 2 НЕДЕЛЯ (20)'!T13='Основные данные'!S$26,'Основные данные'!T$26,IF('Расписание 2 НЕДЕЛЯ (20)'!T13='Основные данные'!S$27,'Основные данные'!T$27,IF('Расписание 2 НЕДЕЛЯ (20)'!T13='Основные данные'!S$28,'Основные данные'!T$28,IF('Расписание 2 НЕДЕЛЯ (20)'!T13='Основные данные'!S$29,'Основные данные'!T$29,IF('Расписание 2 НЕДЕЛЯ (20)'!T13='Основные данные'!S$30,'Основные данные'!T$30,IF('Расписание 2 НЕДЕЛЯ (20)'!T13='Основные данные'!S$31,'Основные данные'!T$31,IF('Расписание 2 НЕДЕЛЯ (20)'!T13='Основные данные'!S$32,'Основные данные'!T$32))))))))))))))))))))))))))))))</f>
        <v>Яковлева</v>
      </c>
    </row>
    <row r="14" spans="1:23" ht="29.25" customHeight="1" thickBot="1" x14ac:dyDescent="0.35">
      <c r="A14" s="219"/>
      <c r="B14" s="8" t="s">
        <v>205</v>
      </c>
      <c r="C14" s="5" t="str">
        <f>IF(B14='Основные данные'!$A$3,'Основные данные'!$B$3,IF('Расписание 2 НЕДЕЛЯ (20)'!B14='Основные данные'!$A$4,'Основные данные'!$B$4,IF('Расписание 2 НЕДЕЛЯ (20)'!B14='Основные данные'!$A$5,'Основные данные'!$B$5,IF('Расписание 2 НЕДЕЛЯ (20)'!B14='Основные данные'!$A$6,'Основные данные'!$B$6,IF('Расписание 2 НЕДЕЛЯ (20)'!B14='Основные данные'!$A$7,'Основные данные'!$B$7,IF('Расписание 2 НЕДЕЛЯ (20)'!B14='Основные данные'!$A$8,'Основные данные'!$B$8,IF('Расписание 2 НЕДЕЛЯ (20)'!B14='Основные данные'!$A$9,'Основные данные'!$B$9,IF('Расписание 2 НЕДЕЛЯ (20)'!B14='Основные данные'!$A$10,'Основные данные'!$B$10,IF('Расписание 2 НЕДЕЛЯ (20)'!B14='Основные данные'!$A$11,'Основные данные'!$B$11,IF('Расписание 2 НЕДЕЛЯ (20)'!B14='Основные данные'!$A$12,'Основные данные'!$B$12,IF('Расписание 2 НЕДЕЛЯ (20)'!B14='Основные данные'!$A$13,'Основные данные'!$B$13,IF('Расписание 2 НЕДЕЛЯ (20)'!B14='Основные данные'!$A$14,'Основные данные'!$B$14,IF('Расписание 2 НЕДЕЛЯ (20)'!B14='Основные данные'!$A$15,'Основные данные'!$B$15,IF('Расписание 2 НЕДЕЛЯ (20)'!B14='Основные данные'!$A$16,'Основные данные'!$B$16,IF('Расписание 2 НЕДЕЛЯ (20)'!B14='Основные данные'!$A$17,'Основные данные'!$B$17,IF('Расписание 2 НЕДЕЛЯ (20)'!B14='Основные данные'!$A$18,'Основные данные'!$B$18,IF('Расписание 2 НЕДЕЛЯ (20)'!B14='Основные данные'!$A$19,'Основные данные'!$B$19,IF('Расписание 2 НЕДЕЛЯ (20)'!B14='Основные данные'!$A$20,'Основные данные'!$B$20,IF('Расписание 2 НЕДЕЛЯ (20)'!B14='Основные данные'!$A$21,'Основные данные'!$B$21,IF('Расписание 2 НЕДЕЛЯ (20)'!B14='Основные данные'!$A$22,'Основные данные'!$B$22,IF('Расписание 2 НЕДЕЛЯ (20)'!B14='Основные данные'!$A$23,'Основные данные'!$B$23,IF('Расписание 2 НЕДЕЛЯ (20)'!B14='Основные данные'!$A$24,'Основные данные'!$B$24,IF('Расписание 2 НЕДЕЛЯ (20)'!B14='Основные данные'!$A$25,'Основные данные'!$B$25,IF('Расписание 2 НЕДЕЛЯ (20)'!B14='Основные данные'!$A$26,'Основные данные'!$B$26,IF('Расписание 2 НЕДЕЛЯ (20)'!B14='Основные данные'!$A$27,'Основные данные'!$B$27,IF('Расписание 2 НЕДЕЛЯ (20)'!B14='Основные данные'!$A$28,'Основные данные'!$B$28,IF('Расписание 2 НЕДЕЛЯ (20)'!B14='Основные данные'!$A$29,'Основные данные'!$B$29,IF('Расписание 2 НЕДЕЛЯ (20)'!B14='Основные данные'!$A$30,'Основные данные'!$B$30,IF('Расписание 2 НЕДЕЛЯ (20)'!B14='Основные данные'!$A$31,'Основные данные'!$B$31,IF('Расписание 2 НЕДЕЛЯ (20)'!B14='Основные данные'!$A$32,'Основные данные'!$B$32))))))))))))))))))))))))))))))</f>
        <v>Савватеев Е.А.</v>
      </c>
      <c r="D14" s="8" t="s">
        <v>210</v>
      </c>
      <c r="E14" s="18"/>
      <c r="F14" s="8" t="s">
        <v>181</v>
      </c>
      <c r="G14" s="5" t="s">
        <v>212</v>
      </c>
      <c r="H14" s="8" t="s">
        <v>175</v>
      </c>
      <c r="I14" s="5" t="s">
        <v>204</v>
      </c>
      <c r="J14" s="8" t="s">
        <v>188</v>
      </c>
      <c r="K14" s="1" t="s">
        <v>246</v>
      </c>
      <c r="L14" s="8" t="s">
        <v>176</v>
      </c>
      <c r="M14" s="1" t="s">
        <v>229</v>
      </c>
      <c r="N14" s="8"/>
      <c r="O14" s="5" t="str">
        <f>IF(N14='Основные данные'!M$3,'Основные данные'!N$3,IF('Расписание 2 НЕДЕЛЯ (20)'!N14='Основные данные'!M$4,'Основные данные'!N$4,IF('Расписание 2 НЕДЕЛЯ (20)'!N14='Основные данные'!M$5,'Основные данные'!N$5,IF('Расписание 2 НЕДЕЛЯ (20)'!N14='Основные данные'!M$6,'Основные данные'!N$6,IF('Расписание 2 НЕДЕЛЯ (20)'!N14='Основные данные'!M$7,'Основные данные'!N$7,IF('Расписание 2 НЕДЕЛЯ (20)'!N14='Основные данные'!M$8,'Основные данные'!N$8,IF('Расписание 2 НЕДЕЛЯ (20)'!N14='Основные данные'!M$9,'Основные данные'!N$9,IF('Расписание 2 НЕДЕЛЯ (20)'!N14='Основные данные'!M$10,'Основные данные'!$N17,IF('Расписание 2 НЕДЕЛЯ (20)'!N14='Основные данные'!M$11,'Основные данные'!N$11,IF('Расписание 2 НЕДЕЛЯ (20)'!N14='Основные данные'!M$12,'Основные данные'!N$12,IF('Расписание 2 НЕДЕЛЯ (20)'!N14='Основные данные'!M$13,'Основные данные'!N$13,IF('Расписание 2 НЕДЕЛЯ (20)'!N14='Основные данные'!M$14,'Основные данные'!N$14,IF('Расписание 2 НЕДЕЛЯ (20)'!N14='Основные данные'!M$15,'Основные данные'!N$15,IF('Расписание 2 НЕДЕЛЯ (20)'!N14='Основные данные'!M$16,'Основные данные'!N$16,IF('Расписание 2 НЕДЕЛЯ (20)'!N14='Основные данные'!M$17,'Основные данные'!N$17,IF('Расписание 2 НЕДЕЛЯ (20)'!N14='Основные данные'!M$18,'Основные данные'!N$18,IF('Расписание 2 НЕДЕЛЯ (20)'!N14='Основные данные'!M$19,'Основные данные'!N$19,IF('Расписание 2 НЕДЕЛЯ (20)'!N14='Основные данные'!M$20,'Основные данные'!N$20,IF('Расписание 2 НЕДЕЛЯ (20)'!N14='Основные данные'!M$21,'Основные данные'!N$21,IF('Расписание 2 НЕДЕЛЯ (20)'!N14='Основные данные'!M$22,'Основные данные'!N$22,IF('Расписание 2 НЕДЕЛЯ (20)'!N14='Основные данные'!M$23,'Основные данные'!N$23,IF('Расписание 2 НЕДЕЛЯ (20)'!N14='Основные данные'!M$24,'Основные данные'!N$24,IF('Расписание 2 НЕДЕЛЯ (20)'!N14='Основные данные'!M$25,'Основные данные'!N$25,IF('Расписание 2 НЕДЕЛЯ (20)'!N14='Основные данные'!M$26,'Основные данные'!N$26,IF('Расписание 2 НЕДЕЛЯ (20)'!N14='Основные данные'!M$27,'Основные данные'!N$27,IF('Расписание 2 НЕДЕЛЯ (20)'!N14='Основные данные'!M$28,'Основные данные'!N$28,IF('Расписание 2 НЕДЕЛЯ (20)'!N14='Основные данные'!M$29,'Основные данные'!N$29,IF('Расписание 2 НЕДЕЛЯ (20)'!N14='Основные данные'!M$30,'Основные данные'!N$30,IF('Расписание 2 НЕДЕЛЯ (20)'!N14='Основные данные'!M$31,'Основные данные'!N$31,IF('Расписание 2 НЕДЕЛЯ (20)'!N14='Основные данные'!M$32,'Основные данные'!N$32))))))))))))))))))))))))))))))</f>
        <v xml:space="preserve">       </v>
      </c>
      <c r="P14" s="8" t="s">
        <v>182</v>
      </c>
      <c r="Q14" s="5" t="str">
        <f>IF(P14='Основные данные'!O$3,'Основные данные'!P$3,IF('Расписание 2 НЕДЕЛЯ (20)'!P14='Основные данные'!O$4,'Основные данные'!P$4,IF('Расписание 2 НЕДЕЛЯ (20)'!P14='Основные данные'!O$5,'Основные данные'!P$5,IF('Расписание 2 НЕДЕЛЯ (20)'!P14='Основные данные'!O$6,'Основные данные'!P$6,IF('Расписание 2 НЕДЕЛЯ (20)'!P14='Основные данные'!O$7,'Основные данные'!P$7,IF('Расписание 2 НЕДЕЛЯ (20)'!P14='Основные данные'!O$8,'Основные данные'!P$8,IF('Расписание 2 НЕДЕЛЯ (20)'!P14='Основные данные'!O$9,'Основные данные'!P$9,IF('Расписание 2 НЕДЕЛЯ (20)'!P14='Основные данные'!O$10,'Основные данные'!$P$10,IF('Расписание 2 НЕДЕЛЯ (20)'!P14='Основные данные'!O$11,'Основные данные'!P$11,IF('Расписание 2 НЕДЕЛЯ (20)'!P14='Основные данные'!O$12,'Основные данные'!P$12,IF('Расписание 2 НЕДЕЛЯ (20)'!P14='Основные данные'!O$13,'Основные данные'!P$13,IF('Расписание 2 НЕДЕЛЯ (20)'!P14='Основные данные'!O$14,'Основные данные'!P$14,IF('Расписание 2 НЕДЕЛЯ (20)'!P14='Основные данные'!O$15,'Основные данные'!P$15,IF('Расписание 2 НЕДЕЛЯ (20)'!P14='Основные данные'!O$16,'Основные данные'!P$16,IF('Расписание 2 НЕДЕЛЯ (20)'!P14='Основные данные'!O$17,'Основные данные'!P$17,IF('Расписание 2 НЕДЕЛЯ (20)'!P14='Основные данные'!O$18,'Основные данные'!P$18,IF('Расписание 2 НЕДЕЛЯ (20)'!P14='Основные данные'!O$19,'Основные данные'!P$19,IF('Расписание 2 НЕДЕЛЯ (20)'!P14='Основные данные'!O$20,'Основные данные'!P$20,IF('Расписание 2 НЕДЕЛЯ (20)'!P14='Основные данные'!O$21,'Основные данные'!P$21,IF('Расписание 2 НЕДЕЛЯ (20)'!P14='Основные данные'!O$22,'Основные данные'!P$22,IF('Расписание 2 НЕДЕЛЯ (20)'!P14='Основные данные'!O$23,'Основные данные'!P$23,IF('Расписание 2 НЕДЕЛЯ (20)'!P14='Основные данные'!O$24,'Основные данные'!P$24,IF('Расписание 2 НЕДЕЛЯ (20)'!P14='Основные данные'!O$25,'Основные данные'!P$25,IF('Расписание 2 НЕДЕЛЯ (20)'!P14='Основные данные'!O$26,'Основные данные'!P$26,IF('Расписание 2 НЕДЕЛЯ (20)'!P14='Основные данные'!O$27,'Основные данные'!P$27,IF('Расписание 2 НЕДЕЛЯ (20)'!P14='Основные данные'!O$28,'Основные данные'!P$28,IF('Расписание 2 НЕДЕЛЯ (20)'!P14='Основные данные'!O$29,'Основные данные'!P$29,IF('Расписание 2 НЕДЕЛЯ (20)'!P14='Основные данные'!O$30,'Основные данные'!P$30,IF('Расписание 2 НЕДЕЛЯ (20)'!P14='Основные данные'!O$31,'Основные данные'!P$31,IF('Расписание 2 НЕДЕЛЯ (20)'!P14='Основные данные'!O$32,'Основные данные'!P$32))))))))))))))))))))))))))))))</f>
        <v>Маркеева</v>
      </c>
      <c r="R14" s="8" t="s">
        <v>244</v>
      </c>
      <c r="S14" s="5"/>
      <c r="T14" s="8" t="s">
        <v>245</v>
      </c>
      <c r="U14" s="2" t="s">
        <v>145</v>
      </c>
    </row>
    <row r="15" spans="1:23" ht="35.25" customHeight="1" thickTop="1" x14ac:dyDescent="0.3">
      <c r="A15" s="217">
        <v>42480</v>
      </c>
      <c r="B15" s="11" t="s">
        <v>206</v>
      </c>
      <c r="C15" s="13" t="str">
        <f>IF(B15='Основные данные'!$A$3,'Основные данные'!$B$3,IF('Расписание 2 НЕДЕЛЯ (20)'!B15='Основные данные'!$A$4,'Основные данные'!$B$4,IF('Расписание 2 НЕДЕЛЯ (20)'!B15='Основные данные'!$A$5,'Основные данные'!$B$5,IF('Расписание 2 НЕДЕЛЯ (20)'!B15='Основные данные'!$A$6,'Основные данные'!$B$6,IF('Расписание 2 НЕДЕЛЯ (20)'!B15='Основные данные'!$A$7,'Основные данные'!$B$7,IF('Расписание 2 НЕДЕЛЯ (20)'!B15='Основные данные'!$A$8,'Основные данные'!$B$8,IF('Расписание 2 НЕДЕЛЯ (20)'!B15='Основные данные'!$A$9,'Основные данные'!$B$9,IF('Расписание 2 НЕДЕЛЯ (20)'!B15='Основные данные'!$A$10,'Основные данные'!$B$10,IF('Расписание 2 НЕДЕЛЯ (20)'!B15='Основные данные'!$A$11,'Основные данные'!$B$11,IF('Расписание 2 НЕДЕЛЯ (20)'!B15='Основные данные'!$A$12,'Основные данные'!$B$12,IF('Расписание 2 НЕДЕЛЯ (20)'!B15='Основные данные'!$A$13,'Основные данные'!$B$13,IF('Расписание 2 НЕДЕЛЯ (20)'!B15='Основные данные'!$A$14,'Основные данные'!$B$14,IF('Расписание 2 НЕДЕЛЯ (20)'!B15='Основные данные'!$A$15,'Основные данные'!$B$15,IF('Расписание 2 НЕДЕЛЯ (20)'!B15='Основные данные'!$A$16,'Основные данные'!$B$16,IF('Расписание 2 НЕДЕЛЯ (20)'!B15='Основные данные'!$A$17,'Основные данные'!$B$17,IF('Расписание 2 НЕДЕЛЯ (20)'!B15='Основные данные'!$A$18,'Основные данные'!$B$18,IF('Расписание 2 НЕДЕЛЯ (20)'!B15='Основные данные'!$A$19,'Основные данные'!$B$19,IF('Расписание 2 НЕДЕЛЯ (20)'!B15='Основные данные'!$A$20,'Основные данные'!$B$20,IF('Расписание 2 НЕДЕЛЯ (20)'!B15='Основные данные'!$A$21,'Основные данные'!$B$21,IF('Расписание 2 НЕДЕЛЯ (20)'!B15='Основные данные'!$A$22,'Основные данные'!$B$22,IF('Расписание 2 НЕДЕЛЯ (20)'!B15='Основные данные'!$A$23,'Основные данные'!$B$23,IF('Расписание 2 НЕДЕЛЯ (20)'!B15='Основные данные'!$A$24,'Основные данные'!$B$24,IF('Расписание 2 НЕДЕЛЯ (20)'!B15='Основные данные'!$A$25,'Основные данные'!$B$25,IF('Расписание 2 НЕДЕЛЯ (20)'!B15='Основные данные'!$A$26,'Основные данные'!$B$26,IF('Расписание 2 НЕДЕЛЯ (20)'!B15='Основные данные'!$A$27,'Основные данные'!$B$27,IF('Расписание 2 НЕДЕЛЯ (20)'!B15='Основные данные'!$A$28,'Основные данные'!$B$28,IF('Расписание 2 НЕДЕЛЯ (20)'!B15='Основные данные'!$A$29,'Основные данные'!$B$29,IF('Расписание 2 НЕДЕЛЯ (20)'!B15='Основные данные'!$A$30,'Основные данные'!$B$30,IF('Расписание 2 НЕДЕЛЯ (20)'!B15='Основные данные'!$A$31,'Основные данные'!$B$31,IF('Расписание 2 НЕДЕЛЯ (20)'!B15='Основные данные'!$A$32,'Основные данные'!$B$32))))))))))))))))))))))))))))))</f>
        <v>Селянина С.Б.</v>
      </c>
      <c r="D15" s="11" t="s">
        <v>181</v>
      </c>
      <c r="E15" s="16" t="str">
        <f>IF(D15='Основные данные'!C$3,'Основные данные'!D$3,IF('Расписание 2 НЕДЕЛЯ (20)'!D15='Основные данные'!C$4,'Основные данные'!D$4,IF('Расписание 2 НЕДЕЛЯ (20)'!D15='Основные данные'!C$5,'Основные данные'!D$5,IF('Расписание 2 НЕДЕЛЯ (20)'!D15='Основные данные'!C$6,'Основные данные'!D$6,IF('Расписание 2 НЕДЕЛЯ (20)'!D15='Основные данные'!C$7,'Основные данные'!D$7,IF('Расписание 2 НЕДЕЛЯ (20)'!D15='Основные данные'!C$8,'Основные данные'!D$8,IF('Расписание 2 НЕДЕЛЯ (20)'!D15='Основные данные'!C$9,'Основные данные'!D$9,IF('Расписание 2 НЕДЕЛЯ (20)'!D15='Основные данные'!C$10,'Основные данные'!$D$10,IF('Расписание 2 НЕДЕЛЯ (20)'!D15='Основные данные'!C$11,'Основные данные'!D$11,IF('Расписание 2 НЕДЕЛЯ (20)'!D15='Основные данные'!C$12,'Основные данные'!D$12,IF('Расписание 2 НЕДЕЛЯ (20)'!D15='Основные данные'!C$13,'Основные данные'!D$13,IF('Расписание 2 НЕДЕЛЯ (20)'!D15='Основные данные'!C$14,'Основные данные'!D$14,IF('Расписание 2 НЕДЕЛЯ (20)'!D15='Основные данные'!C$15,'Основные данные'!D$15,IF('Расписание 2 НЕДЕЛЯ (20)'!D15='Основные данные'!C$16,'Основные данные'!D$16,IF('Расписание 2 НЕДЕЛЯ (20)'!D15='Основные данные'!C$17,'Основные данные'!D$17,IF('Расписание 2 НЕДЕЛЯ (20)'!D15='Основные данные'!C$18,'Основные данные'!D$18,IF('Расписание 2 НЕДЕЛЯ (20)'!D15='Основные данные'!C$19,'Основные данные'!D$19,IF('Расписание 2 НЕДЕЛЯ (20)'!D15='Основные данные'!C$20,'Основные данные'!D$20,IF('Расписание 2 НЕДЕЛЯ (20)'!D15='Основные данные'!C$21,'Основные данные'!D$21,IF('Расписание 2 НЕДЕЛЯ (20)'!D15='Основные данные'!C$22,'Основные данные'!D$22,IF('Расписание 2 НЕДЕЛЯ (20)'!D15='Основные данные'!C$23,'Основные данные'!D$23,IF('Расписание 2 НЕДЕЛЯ (20)'!D15='Основные данные'!C$24,'Основные данные'!D$24,IF('Расписание 2 НЕДЕЛЯ (20)'!D15='Основные данные'!C$25,'Основные данные'!D$25,IF('Расписание 2 НЕДЕЛЯ (20)'!D15='Основные данные'!C$26,'Основные данные'!D$26,IF('Расписание 2 НЕДЕЛЯ (20)'!D15='Основные данные'!C$27,'Основные данные'!D$27,IF('Расписание 2 НЕДЕЛЯ (20)'!D15='Основные данные'!C$28,'Основные данные'!D$28,IF('Расписание 2 НЕДЕЛЯ (20)'!D15='Основные данные'!C$29,'Основные данные'!D$29,IF('Расписание 2 НЕДЕЛЯ (20)'!D15='Основные данные'!C$30,'Основные данные'!D$30,IF('Расписание 2 НЕДЕЛЯ (20)'!D15='Основные данные'!C$31,'Основные данные'!D$31,IF('Расписание 2 НЕДЕЛЯ (20)'!D15='Основные данные'!C$32,'Основные данные'!D$32))))))))))))))))))))))))))))))</f>
        <v>Потапов М.К.</v>
      </c>
      <c r="F15" s="11" t="s">
        <v>171</v>
      </c>
      <c r="G15" s="13" t="s">
        <v>221</v>
      </c>
      <c r="H15" s="11" t="s">
        <v>222</v>
      </c>
      <c r="I15" s="13" t="s">
        <v>220</v>
      </c>
      <c r="J15" s="11" t="s">
        <v>218</v>
      </c>
      <c r="K15" s="9" t="s">
        <v>84</v>
      </c>
      <c r="L15" s="11" t="s">
        <v>232</v>
      </c>
      <c r="M15" s="9" t="s">
        <v>229</v>
      </c>
      <c r="N15" s="11" t="s">
        <v>237</v>
      </c>
      <c r="O15" s="13"/>
      <c r="P15" s="11" t="s">
        <v>249</v>
      </c>
      <c r="Q15" s="13" t="s">
        <v>250</v>
      </c>
      <c r="R15" s="11" t="s">
        <v>197</v>
      </c>
      <c r="S15" s="13" t="s">
        <v>135</v>
      </c>
      <c r="T15" s="11" t="s">
        <v>176</v>
      </c>
      <c r="U15" s="6" t="str">
        <f>IF(T15='Основные данные'!S$3,'Основные данные'!T$3,IF('Расписание 2 НЕДЕЛЯ (20)'!T15='Основные данные'!S$4,'Основные данные'!T$4,IF('Расписание 2 НЕДЕЛЯ (20)'!T15='Основные данные'!S$5,'Основные данные'!T$5,IF('Расписание 2 НЕДЕЛЯ (20)'!T15='Основные данные'!S$6,'Основные данные'!T$6,IF('Расписание 2 НЕДЕЛЯ (20)'!T15='Основные данные'!S$7,'Основные данные'!T$7,IF('Расписание 2 НЕДЕЛЯ (20)'!T15='Основные данные'!S$8,'Основные данные'!T$8,IF('Расписание 2 НЕДЕЛЯ (20)'!T15='Основные данные'!S$9,'Основные данные'!T$9,IF('Расписание 2 НЕДЕЛЯ (20)'!T15='Основные данные'!S$10,'Основные данные'!$T$10,IF('Расписание 2 НЕДЕЛЯ (20)'!T15='Основные данные'!S$11,'Основные данные'!T$11,IF('Расписание 2 НЕДЕЛЯ (20)'!T15='Основные данные'!S$12,'Основные данные'!T$12,IF('Расписание 2 НЕДЕЛЯ (20)'!T15='Основные данные'!S$13,'Основные данные'!T$13,IF('Расписание 2 НЕДЕЛЯ (20)'!T15='Основные данные'!S$14,'Основные данные'!T$14,IF('Расписание 2 НЕДЕЛЯ (20)'!T15='Основные данные'!S$15,'Основные данные'!T$15,IF('Расписание 2 НЕДЕЛЯ (20)'!T15='Основные данные'!S$16,'Основные данные'!T$16,IF('Расписание 2 НЕДЕЛЯ (20)'!T15='Основные данные'!S$17,'Основные данные'!T$17,IF('Расписание 2 НЕДЕЛЯ (20)'!T15='Основные данные'!S$18,'Основные данные'!T$18,IF('Расписание 2 НЕДЕЛЯ (20)'!T15='Основные данные'!S$19,'Основные данные'!T$19,IF('Расписание 2 НЕДЕЛЯ (20)'!T15='Основные данные'!S$20,'Основные данные'!T$20,IF('Расписание 2 НЕДЕЛЯ (20)'!T15='Основные данные'!S$21,'Основные данные'!T$21,IF('Расписание 2 НЕДЕЛЯ (20)'!T15='Основные данные'!S$22,'Основные данные'!T$22,IF('Расписание 2 НЕДЕЛЯ (20)'!T15='Основные данные'!S$23,'Основные данные'!T$23,IF('Расписание 2 НЕДЕЛЯ (20)'!T15='Основные данные'!S$24,'Основные данные'!T$24,IF('Расписание 2 НЕДЕЛЯ (20)'!T15='Основные данные'!S$25,'Основные данные'!T$25,IF('Расписание 2 НЕДЕЛЯ (20)'!T15='Основные данные'!S$26,'Основные данные'!T$26,IF('Расписание 2 НЕДЕЛЯ (20)'!T15='Основные данные'!S$27,'Основные данные'!T$27,IF('Расписание 2 НЕДЕЛЯ (20)'!T15='Основные данные'!S$28,'Основные данные'!T$28,IF('Расписание 2 НЕДЕЛЯ (20)'!T15='Основные данные'!S$29,'Основные данные'!T$29,IF('Расписание 2 НЕДЕЛЯ (20)'!T15='Основные данные'!S$30,'Основные данные'!T$30,IF('Расписание 2 НЕДЕЛЯ (20)'!T15='Основные данные'!S$31,'Основные данные'!T$31,IF('Расписание 2 НЕДЕЛЯ (20)'!T15='Основные данные'!S$32,'Основные данные'!T$32))))))))))))))))))))))))))))))</f>
        <v>Линейцева Е.Г.</v>
      </c>
    </row>
    <row r="16" spans="1:23" ht="27" customHeight="1" x14ac:dyDescent="0.3">
      <c r="A16" s="218"/>
      <c r="B16" s="12" t="s">
        <v>171</v>
      </c>
      <c r="C16" s="14" t="str">
        <f>IF(B16='Основные данные'!$A$3,'Основные данные'!$B$3,IF('Расписание 2 НЕДЕЛЯ (20)'!B16='Основные данные'!$A$4,'Основные данные'!$B$4,IF('Расписание 2 НЕДЕЛЯ (20)'!B16='Основные данные'!$A$5,'Основные данные'!$B$5,IF('Расписание 2 НЕДЕЛЯ (20)'!B16='Основные данные'!$A$6,'Основные данные'!$B$6,IF('Расписание 2 НЕДЕЛЯ (20)'!B16='Основные данные'!$A$7,'Основные данные'!$B$7,IF('Расписание 2 НЕДЕЛЯ (20)'!B16='Основные данные'!$A$8,'Основные данные'!$B$8,IF('Расписание 2 НЕДЕЛЯ (20)'!B16='Основные данные'!$A$9,'Основные данные'!$B$9,IF('Расписание 2 НЕДЕЛЯ (20)'!B16='Основные данные'!$A$10,'Основные данные'!$B$10,IF('Расписание 2 НЕДЕЛЯ (20)'!B16='Основные данные'!$A$11,'Основные данные'!$B$11,IF('Расписание 2 НЕДЕЛЯ (20)'!B16='Основные данные'!$A$12,'Основные данные'!$B$12,IF('Расписание 2 НЕДЕЛЯ (20)'!B16='Основные данные'!$A$13,'Основные данные'!$B$13,IF('Расписание 2 НЕДЕЛЯ (20)'!B16='Основные данные'!$A$14,'Основные данные'!$B$14,IF('Расписание 2 НЕДЕЛЯ (20)'!B16='Основные данные'!$A$15,'Основные данные'!$B$15,IF('Расписание 2 НЕДЕЛЯ (20)'!B16='Основные данные'!$A$16,'Основные данные'!$B$16,IF('Расписание 2 НЕДЕЛЯ (20)'!B16='Основные данные'!$A$17,'Основные данные'!$B$17,IF('Расписание 2 НЕДЕЛЯ (20)'!B16='Основные данные'!$A$18,'Основные данные'!$B$18,IF('Расписание 2 НЕДЕЛЯ (20)'!B16='Основные данные'!$A$19,'Основные данные'!$B$19,IF('Расписание 2 НЕДЕЛЯ (20)'!B16='Основные данные'!$A$20,'Основные данные'!$B$20,IF('Расписание 2 НЕДЕЛЯ (20)'!B16='Основные данные'!$A$21,'Основные данные'!$B$21,IF('Расписание 2 НЕДЕЛЯ (20)'!B16='Основные данные'!$A$22,'Основные данные'!$B$22,IF('Расписание 2 НЕДЕЛЯ (20)'!B16='Основные данные'!$A$23,'Основные данные'!$B$23,IF('Расписание 2 НЕДЕЛЯ (20)'!B16='Основные данные'!$A$24,'Основные данные'!$B$24,IF('Расписание 2 НЕДЕЛЯ (20)'!B16='Основные данные'!$A$25,'Основные данные'!$B$25,IF('Расписание 2 НЕДЕЛЯ (20)'!B16='Основные данные'!$A$26,'Основные данные'!$B$26,IF('Расписание 2 НЕДЕЛЯ (20)'!B16='Основные данные'!$A$27,'Основные данные'!$B$27,IF('Расписание 2 НЕДЕЛЯ (20)'!B16='Основные данные'!$A$28,'Основные данные'!$B$28,IF('Расписание 2 НЕДЕЛЯ (20)'!B16='Основные данные'!$A$29,'Основные данные'!$B$29,IF('Расписание 2 НЕДЕЛЯ (20)'!B16='Основные данные'!$A$30,'Основные данные'!$B$30,IF('Расписание 2 НЕДЕЛЯ (20)'!B16='Основные данные'!$A$31,'Основные данные'!$B$31,IF('Расписание 2 НЕДЕЛЯ (20)'!B16='Основные данные'!$A$32,'Основные данные'!$B$32))))))))))))))))))))))))))))))</f>
        <v>Савватеев Е.А.</v>
      </c>
      <c r="D16" s="12" t="s">
        <v>202</v>
      </c>
      <c r="E16" s="17" t="str">
        <f>IF(D16='Основные данные'!C$3,'Основные данные'!D$3,IF('Расписание 2 НЕДЕЛЯ (20)'!D16='Основные данные'!C$4,'Основные данные'!D$4,IF('Расписание 2 НЕДЕЛЯ (20)'!D16='Основные данные'!C$5,'Основные данные'!D$5,IF('Расписание 2 НЕДЕЛЯ (20)'!D16='Основные данные'!C$6,'Основные данные'!D$6,IF('Расписание 2 НЕДЕЛЯ (20)'!D16='Основные данные'!C$7,'Основные данные'!D$7,IF('Расписание 2 НЕДЕЛЯ (20)'!D16='Основные данные'!C$8,'Основные данные'!D$8,IF('Расписание 2 НЕДЕЛЯ (20)'!D16='Основные данные'!C$9,'Основные данные'!D$9,IF('Расписание 2 НЕДЕЛЯ (20)'!D16='Основные данные'!C$10,'Основные данные'!$D$10,IF('Расписание 2 НЕДЕЛЯ (20)'!D16='Основные данные'!C$11,'Основные данные'!D$11,IF('Расписание 2 НЕДЕЛЯ (20)'!D16='Основные данные'!C$12,'Основные данные'!D$12,IF('Расписание 2 НЕДЕЛЯ (20)'!D16='Основные данные'!C$13,'Основные данные'!D$13,IF('Расписание 2 НЕДЕЛЯ (20)'!D16='Основные данные'!C$14,'Основные данные'!D$14,IF('Расписание 2 НЕДЕЛЯ (20)'!D16='Основные данные'!C$15,'Основные данные'!D$15,IF('Расписание 2 НЕДЕЛЯ (20)'!D16='Основные данные'!C$16,'Основные данные'!D$16,IF('Расписание 2 НЕДЕЛЯ (20)'!D16='Основные данные'!C$17,'Основные данные'!D$17,IF('Расписание 2 НЕДЕЛЯ (20)'!D16='Основные данные'!C$18,'Основные данные'!D$18,IF('Расписание 2 НЕДЕЛЯ (20)'!D16='Основные данные'!C$19,'Основные данные'!D$19,IF('Расписание 2 НЕДЕЛЯ (20)'!D16='Основные данные'!C$20,'Основные данные'!D$20,IF('Расписание 2 НЕДЕЛЯ (20)'!D16='Основные данные'!C$21,'Основные данные'!D$21,IF('Расписание 2 НЕДЕЛЯ (20)'!D16='Основные данные'!C$22,'Основные данные'!D$22,IF('Расписание 2 НЕДЕЛЯ (20)'!D16='Основные данные'!C$23,'Основные данные'!D$23,IF('Расписание 2 НЕДЕЛЯ (20)'!D16='Основные данные'!C$24,'Основные данные'!D$24,IF('Расписание 2 НЕДЕЛЯ (20)'!D16='Основные данные'!C$25,'Основные данные'!D$25,IF('Расписание 2 НЕДЕЛЯ (20)'!D16='Основные данные'!C$26,'Основные данные'!D$26,IF('Расписание 2 НЕДЕЛЯ (20)'!D16='Основные данные'!C$27,'Основные данные'!D$27,IF('Расписание 2 НЕДЕЛЯ (20)'!D16='Основные данные'!C$28,'Основные данные'!D$28,IF('Расписание 2 НЕДЕЛЯ (20)'!D16='Основные данные'!C$29,'Основные данные'!D$29,IF('Расписание 2 НЕДЕЛЯ (20)'!D16='Основные данные'!C$30,'Основные данные'!D$30,IF('Расписание 2 НЕДЕЛЯ (20)'!D16='Основные данные'!C$31,'Основные данные'!D$31,IF('Расписание 2 НЕДЕЛЯ (20)'!D16='Основные данные'!C$32,'Основные данные'!D$32))))))))))))))))))))))))))))))</f>
        <v>Бузина М.И.</v>
      </c>
      <c r="F16" s="12" t="s">
        <v>211</v>
      </c>
      <c r="G16" s="14" t="s">
        <v>213</v>
      </c>
      <c r="H16" s="12" t="s">
        <v>211</v>
      </c>
      <c r="I16" s="14" t="s">
        <v>212</v>
      </c>
      <c r="J16" s="12" t="s">
        <v>218</v>
      </c>
      <c r="K16" s="10" t="s">
        <v>219</v>
      </c>
      <c r="L16" s="12" t="s">
        <v>233</v>
      </c>
      <c r="M16" s="10" t="str">
        <f>IF(L16='Основные данные'!K$3,'Основные данные'!L$3,IF('Расписание 2 НЕДЕЛЯ (20)'!L16='Основные данные'!K$4,'Основные данные'!L$4,IF('Расписание 2 НЕДЕЛЯ (20)'!L16='Основные данные'!K$5,'Основные данные'!L$5,IF('Расписание 2 НЕДЕЛЯ (20)'!L16='Основные данные'!K$6,'Основные данные'!L$6,IF('Расписание 2 НЕДЕЛЯ (20)'!L16='Основные данные'!K$7,'Основные данные'!L$7,IF('Расписание 2 НЕДЕЛЯ (20)'!L16='Основные данные'!K$8,'Основные данные'!L$8,IF('Расписание 2 НЕДЕЛЯ (20)'!L16='Основные данные'!K$9,'Основные данные'!L$9,IF('Расписание 2 НЕДЕЛЯ (20)'!L16='Основные данные'!K$10,'Основные данные'!$L$10,IF('Расписание 2 НЕДЕЛЯ (20)'!L16='Основные данные'!K$11,'Основные данные'!L$11,IF('Расписание 2 НЕДЕЛЯ (20)'!L16='Основные данные'!K$12,'Основные данные'!L$12,IF('Расписание 2 НЕДЕЛЯ (20)'!L16='Основные данные'!K$13,'Основные данные'!L$13,IF('Расписание 2 НЕДЕЛЯ (20)'!L16='Основные данные'!K$14,'Основные данные'!L$14,IF('Расписание 2 НЕДЕЛЯ (20)'!L16='Основные данные'!K$15,'Основные данные'!L$15,IF('Расписание 2 НЕДЕЛЯ (20)'!L16='Основные данные'!K$16,'Основные данные'!L$16,IF('Расписание 2 НЕДЕЛЯ (20)'!L16='Основные данные'!K$17,'Основные данные'!L$17,IF('Расписание 2 НЕДЕЛЯ (20)'!L16='Основные данные'!K$18,'Основные данные'!L$18,IF('Расписание 2 НЕДЕЛЯ (20)'!L16='Основные данные'!K$19,'Основные данные'!L$19,IF('Расписание 2 НЕДЕЛЯ (20)'!L16='Основные данные'!K$20,'Основные данные'!L$20,IF('Расписание 2 НЕДЕЛЯ (20)'!L16='Основные данные'!K$21,'Основные данные'!L$21,IF('Расписание 2 НЕДЕЛЯ (20)'!L16='Основные данные'!K$22,'Основные данные'!L$22,IF('Расписание 2 НЕДЕЛЯ (20)'!L16='Основные данные'!K$23,'Основные данные'!L$23,IF('Расписание 2 НЕДЕЛЯ (20)'!L16='Основные данные'!K$24,'Основные данные'!L$24,IF('Расписание 2 НЕДЕЛЯ (20)'!L16='Основные данные'!K$25,'Основные данные'!L$25,IF('Расписание 2 НЕДЕЛЯ (20)'!L16='Основные данные'!K$26,'Основные данные'!L$26,IF('Расписание 2 НЕДЕЛЯ (20)'!L16='Основные данные'!K$27,'Основные данные'!L$27,IF('Расписание 2 НЕДЕЛЯ (20)'!L16='Основные данные'!K$28,'Основные данные'!L$28,IF('Расписание 2 НЕДЕЛЯ (20)'!L16='Основные данные'!K$29,'Основные данные'!L$29,IF('Расписание 2 НЕДЕЛЯ (20)'!L16='Основные данные'!K$30,'Основные данные'!L$30,IF('Расписание 2 НЕДЕЛЯ (20)'!L16='Основные данные'!K$31,'Основные данные'!L$31,IF('Расписание 2 НЕДЕЛЯ (20)'!L16='Основные данные'!K$32,'Основные данные'!L$32))))))))))))))))))))))))))))))</f>
        <v>Никитина Е.Н.</v>
      </c>
      <c r="N16" s="12"/>
      <c r="O16" s="14" t="str">
        <f>IF(N16='Основные данные'!M$3,'Основные данные'!N$3,IF('Расписание 2 НЕДЕЛЯ (20)'!N16='Основные данные'!M$4,'Основные данные'!N$4,IF('Расписание 2 НЕДЕЛЯ (20)'!N16='Основные данные'!M$5,'Основные данные'!N$5,IF('Расписание 2 НЕДЕЛЯ (20)'!N16='Основные данные'!M$6,'Основные данные'!N$6,IF('Расписание 2 НЕДЕЛЯ (20)'!N16='Основные данные'!M$7,'Основные данные'!N$7,IF('Расписание 2 НЕДЕЛЯ (20)'!N16='Основные данные'!M$8,'Основные данные'!N$8,IF('Расписание 2 НЕДЕЛЯ (20)'!N16='Основные данные'!M$9,'Основные данные'!N$9,IF('Расписание 2 НЕДЕЛЯ (20)'!N16='Основные данные'!M$10,'Основные данные'!$N19,IF('Расписание 2 НЕДЕЛЯ (20)'!N16='Основные данные'!M$11,'Основные данные'!N$11,IF('Расписание 2 НЕДЕЛЯ (20)'!N16='Основные данные'!M$12,'Основные данные'!N$12,IF('Расписание 2 НЕДЕЛЯ (20)'!N16='Основные данные'!M$13,'Основные данные'!N$13,IF('Расписание 2 НЕДЕЛЯ (20)'!N16='Основные данные'!M$14,'Основные данные'!N$14,IF('Расписание 2 НЕДЕЛЯ (20)'!N16='Основные данные'!M$15,'Основные данные'!N$15,IF('Расписание 2 НЕДЕЛЯ (20)'!N16='Основные данные'!M$16,'Основные данные'!N$16,IF('Расписание 2 НЕДЕЛЯ (20)'!N16='Основные данные'!M$17,'Основные данные'!N$17,IF('Расписание 2 НЕДЕЛЯ (20)'!N16='Основные данные'!M$18,'Основные данные'!N$18,IF('Расписание 2 НЕДЕЛЯ (20)'!N16='Основные данные'!M$19,'Основные данные'!N$19,IF('Расписание 2 НЕДЕЛЯ (20)'!N16='Основные данные'!M$20,'Основные данные'!N$20,IF('Расписание 2 НЕДЕЛЯ (20)'!N16='Основные данные'!M$21,'Основные данные'!N$21,IF('Расписание 2 НЕДЕЛЯ (20)'!N16='Основные данные'!M$22,'Основные данные'!N$22,IF('Расписание 2 НЕДЕЛЯ (20)'!N16='Основные данные'!M$23,'Основные данные'!N$23,IF('Расписание 2 НЕДЕЛЯ (20)'!N16='Основные данные'!M$24,'Основные данные'!N$24,IF('Расписание 2 НЕДЕЛЯ (20)'!N16='Основные данные'!M$25,'Основные данные'!N$25,IF('Расписание 2 НЕДЕЛЯ (20)'!N16='Основные данные'!M$26,'Основные данные'!N$26,IF('Расписание 2 НЕДЕЛЯ (20)'!N16='Основные данные'!M$27,'Основные данные'!N$27,IF('Расписание 2 НЕДЕЛЯ (20)'!N16='Основные данные'!M$28,'Основные данные'!N$28,IF('Расписание 2 НЕДЕЛЯ (20)'!N16='Основные данные'!M$29,'Основные данные'!N$29,IF('Расписание 2 НЕДЕЛЯ (20)'!N16='Основные данные'!M$30,'Основные данные'!N$30,IF('Расписание 2 НЕДЕЛЯ (20)'!N16='Основные данные'!M$31,'Основные данные'!N$31,IF('Расписание 2 НЕДЕЛЯ (20)'!N16='Основные данные'!M$32,'Основные данные'!N$32))))))))))))))))))))))))))))))</f>
        <v xml:space="preserve">       </v>
      </c>
      <c r="P16" s="12" t="s">
        <v>251</v>
      </c>
      <c r="Q16" s="14" t="s">
        <v>250</v>
      </c>
      <c r="R16" s="12" t="s">
        <v>197</v>
      </c>
      <c r="S16" s="14" t="s">
        <v>135</v>
      </c>
      <c r="T16" s="12" t="s">
        <v>176</v>
      </c>
      <c r="U16" s="3" t="str">
        <f>IF(T16='Основные данные'!S$3,'Основные данные'!T$3,IF('Расписание 2 НЕДЕЛЯ (20)'!T16='Основные данные'!S$4,'Основные данные'!T$4,IF('Расписание 2 НЕДЕЛЯ (20)'!T16='Основные данные'!S$5,'Основные данные'!T$5,IF('Расписание 2 НЕДЕЛЯ (20)'!T16='Основные данные'!S$6,'Основные данные'!T$6,IF('Расписание 2 НЕДЕЛЯ (20)'!T16='Основные данные'!S$7,'Основные данные'!T$7,IF('Расписание 2 НЕДЕЛЯ (20)'!T16='Основные данные'!S$8,'Основные данные'!T$8,IF('Расписание 2 НЕДЕЛЯ (20)'!T16='Основные данные'!S$9,'Основные данные'!T$9,IF('Расписание 2 НЕДЕЛЯ (20)'!T16='Основные данные'!S$10,'Основные данные'!$T$10,IF('Расписание 2 НЕДЕЛЯ (20)'!T16='Основные данные'!S$11,'Основные данные'!T$11,IF('Расписание 2 НЕДЕЛЯ (20)'!T16='Основные данные'!S$12,'Основные данные'!T$12,IF('Расписание 2 НЕДЕЛЯ (20)'!T16='Основные данные'!S$13,'Основные данные'!T$13,IF('Расписание 2 НЕДЕЛЯ (20)'!T16='Основные данные'!S$14,'Основные данные'!T$14,IF('Расписание 2 НЕДЕЛЯ (20)'!T16='Основные данные'!S$15,'Основные данные'!T$15,IF('Расписание 2 НЕДЕЛЯ (20)'!T16='Основные данные'!S$16,'Основные данные'!T$16,IF('Расписание 2 НЕДЕЛЯ (20)'!T16='Основные данные'!S$17,'Основные данные'!T$17,IF('Расписание 2 НЕДЕЛЯ (20)'!T16='Основные данные'!S$18,'Основные данные'!T$18,IF('Расписание 2 НЕДЕЛЯ (20)'!T16='Основные данные'!S$19,'Основные данные'!T$19,IF('Расписание 2 НЕДЕЛЯ (20)'!T16='Основные данные'!S$20,'Основные данные'!T$20,IF('Расписание 2 НЕДЕЛЯ (20)'!T16='Основные данные'!S$21,'Основные данные'!T$21,IF('Расписание 2 НЕДЕЛЯ (20)'!T16='Основные данные'!S$22,'Основные данные'!T$22,IF('Расписание 2 НЕДЕЛЯ (20)'!T16='Основные данные'!S$23,'Основные данные'!T$23,IF('Расписание 2 НЕДЕЛЯ (20)'!T16='Основные данные'!S$24,'Основные данные'!T$24,IF('Расписание 2 НЕДЕЛЯ (20)'!T16='Основные данные'!S$25,'Основные данные'!T$25,IF('Расписание 2 НЕДЕЛЯ (20)'!T16='Основные данные'!S$26,'Основные данные'!T$26,IF('Расписание 2 НЕДЕЛЯ (20)'!T16='Основные данные'!S$27,'Основные данные'!T$27,IF('Расписание 2 НЕДЕЛЯ (20)'!T16='Основные данные'!S$28,'Основные данные'!T$28,IF('Расписание 2 НЕДЕЛЯ (20)'!T16='Основные данные'!S$29,'Основные данные'!T$29,IF('Расписание 2 НЕДЕЛЯ (20)'!T16='Основные данные'!S$30,'Основные данные'!T$30,IF('Расписание 2 НЕДЕЛЯ (20)'!T16='Основные данные'!S$31,'Основные данные'!T$31,IF('Расписание 2 НЕДЕЛЯ (20)'!T16='Основные данные'!S$32,'Основные данные'!T$32))))))))))))))))))))))))))))))</f>
        <v>Линейцева Е.Г.</v>
      </c>
    </row>
    <row r="17" spans="1:21" ht="26.25" customHeight="1" x14ac:dyDescent="0.3">
      <c r="A17" s="218"/>
      <c r="B17" s="12" t="s">
        <v>207</v>
      </c>
      <c r="C17" s="14" t="s">
        <v>208</v>
      </c>
      <c r="D17" s="12" t="s">
        <v>170</v>
      </c>
      <c r="E17" s="17" t="s">
        <v>201</v>
      </c>
      <c r="F17" s="12" t="s">
        <v>211</v>
      </c>
      <c r="G17" s="14" t="s">
        <v>213</v>
      </c>
      <c r="H17" s="12" t="s">
        <v>211</v>
      </c>
      <c r="I17" s="14" t="s">
        <v>212</v>
      </c>
      <c r="J17" s="12" t="s">
        <v>202</v>
      </c>
      <c r="K17" s="10" t="str">
        <f>IF(J17='Основные данные'!I$3,'Основные данные'!J$3,IF('Расписание 2 НЕДЕЛЯ (20)'!J17='Основные данные'!I$4,'Основные данные'!J$4,IF('Расписание 2 НЕДЕЛЯ (20)'!J17='Основные данные'!I$5,'Основные данные'!J$5,IF('Расписание 2 НЕДЕЛЯ (20)'!J17='Основные данные'!I$6,'Основные данные'!J$6,IF('Расписание 2 НЕДЕЛЯ (20)'!J17='Основные данные'!I$7,'Основные данные'!J$7,IF('Расписание 2 НЕДЕЛЯ (20)'!J17='Основные данные'!I$8,'Основные данные'!J$8,IF('Расписание 2 НЕДЕЛЯ (20)'!J17='Основные данные'!I$9,'Основные данные'!J$9,IF('Расписание 2 НЕДЕЛЯ (20)'!J17='Основные данные'!I$10,'Основные данные'!$J$10,IF('Расписание 2 НЕДЕЛЯ (20)'!J17='Основные данные'!I$11,'Основные данные'!J$11,IF('Расписание 2 НЕДЕЛЯ (20)'!J17='Основные данные'!I$12,'Основные данные'!J$12,IF('Расписание 2 НЕДЕЛЯ (20)'!J17='Основные данные'!I$13,'Основные данные'!J$13,IF('Расписание 2 НЕДЕЛЯ (20)'!J17='Основные данные'!I$14,'Основные данные'!J$14,IF('Расписание 2 НЕДЕЛЯ (20)'!J17='Основные данные'!I$15,'Основные данные'!J$15,IF('Расписание 2 НЕДЕЛЯ (20)'!J17='Основные данные'!I$16,'Основные данные'!J$16,IF('Расписание 2 НЕДЕЛЯ (20)'!J17='Основные данные'!I$17,'Основные данные'!J$17,IF('Расписание 2 НЕДЕЛЯ (20)'!J17='Основные данные'!I$18,'Основные данные'!J$18,IF('Расписание 2 НЕДЕЛЯ (20)'!J17='Основные данные'!I$19,'Основные данные'!J$19,IF('Расписание 2 НЕДЕЛЯ (20)'!J17='Основные данные'!I$20,'Основные данные'!J$20,IF('Расписание 2 НЕДЕЛЯ (20)'!J17='Основные данные'!I$21,'Основные данные'!J$21,IF('Расписание 2 НЕДЕЛЯ (20)'!J17='Основные данные'!I$22,'Основные данные'!J$22,IF('Расписание 2 НЕДЕЛЯ (20)'!J17='Основные данные'!I$23,'Основные данные'!J$23,IF('Расписание 2 НЕДЕЛЯ (20)'!J17='Основные данные'!I$24,'Основные данные'!J$24,IF('Расписание 2 НЕДЕЛЯ (20)'!J17='Основные данные'!I$25,'Основные данные'!J$25,IF('Расписание 2 НЕДЕЛЯ (20)'!J17='Основные данные'!I$26,'Основные данные'!J$26,IF('Расписание 2 НЕДЕЛЯ (20)'!J17='Основные данные'!I$27,'Основные данные'!J$27,IF('Расписание 2 НЕДЕЛЯ (20)'!J17='Основные данные'!I$28,'Основные данные'!J$28,IF('Расписание 2 НЕДЕЛЯ (20)'!J17='Основные данные'!I$29,'Основные данные'!J$29,IF('Расписание 2 НЕДЕЛЯ (20)'!J17='Основные данные'!I$30,'Основные данные'!J$30,IF('Расписание 2 НЕДЕЛЯ (20)'!J17='Основные данные'!I$31,'Основные данные'!J$31,IF('Расписание 2 НЕДЕЛЯ (20)'!J17='Основные данные'!I$32,'Основные данные'!J$32))))))))))))))))))))))))))))))</f>
        <v>Бузина М.И.</v>
      </c>
      <c r="L17" s="12" t="s">
        <v>171</v>
      </c>
      <c r="M17" s="10" t="str">
        <f>IF(L17='Основные данные'!K$3,'Основные данные'!L$3,IF('Расписание 2 НЕДЕЛЯ (20)'!L17='Основные данные'!K$4,'Основные данные'!L$4,IF('Расписание 2 НЕДЕЛЯ (20)'!L17='Основные данные'!K$5,'Основные данные'!L$5,IF('Расписание 2 НЕДЕЛЯ (20)'!L17='Основные данные'!K$6,'Основные данные'!L$6,IF('Расписание 2 НЕДЕЛЯ (20)'!L17='Основные данные'!K$7,'Основные данные'!L$7,IF('Расписание 2 НЕДЕЛЯ (20)'!L17='Основные данные'!K$8,'Основные данные'!L$8,IF('Расписание 2 НЕДЕЛЯ (20)'!L17='Основные данные'!K$9,'Основные данные'!L$9,IF('Расписание 2 НЕДЕЛЯ (20)'!L17='Основные данные'!K$10,'Основные данные'!$L$10,IF('Расписание 2 НЕДЕЛЯ (20)'!L17='Основные данные'!K$11,'Основные данные'!L$11,IF('Расписание 2 НЕДЕЛЯ (20)'!L17='Основные данные'!K$12,'Основные данные'!L$12,IF('Расписание 2 НЕДЕЛЯ (20)'!L17='Основные данные'!K$13,'Основные данные'!L$13,IF('Расписание 2 НЕДЕЛЯ (20)'!L17='Основные данные'!K$14,'Основные данные'!L$14,IF('Расписание 2 НЕДЕЛЯ (20)'!L17='Основные данные'!K$15,'Основные данные'!L$15,IF('Расписание 2 НЕДЕЛЯ (20)'!L17='Основные данные'!K$16,'Основные данные'!L$16,IF('Расписание 2 НЕДЕЛЯ (20)'!L17='Основные данные'!K$17,'Основные данные'!L$17,IF('Расписание 2 НЕДЕЛЯ (20)'!L17='Основные данные'!K$18,'Основные данные'!L$18,IF('Расписание 2 НЕДЕЛЯ (20)'!L17='Основные данные'!K$19,'Основные данные'!L$19,IF('Расписание 2 НЕДЕЛЯ (20)'!L17='Основные данные'!K$20,'Основные данные'!L$20,IF('Расписание 2 НЕДЕЛЯ (20)'!L17='Основные данные'!K$21,'Основные данные'!L$21,IF('Расписание 2 НЕДЕЛЯ (20)'!L17='Основные данные'!K$22,'Основные данные'!L$22,IF('Расписание 2 НЕДЕЛЯ (20)'!L17='Основные данные'!K$23,'Основные данные'!L$23,IF('Расписание 2 НЕДЕЛЯ (20)'!L17='Основные данные'!K$24,'Основные данные'!L$24,IF('Расписание 2 НЕДЕЛЯ (20)'!L17='Основные данные'!K$25,'Основные данные'!L$25,IF('Расписание 2 НЕДЕЛЯ (20)'!L17='Основные данные'!K$26,'Основные данные'!L$26,IF('Расписание 2 НЕДЕЛЯ (20)'!L17='Основные данные'!K$27,'Основные данные'!L$27,IF('Расписание 2 НЕДЕЛЯ (20)'!L17='Основные данные'!K$28,'Основные данные'!L$28,IF('Расписание 2 НЕДЕЛЯ (20)'!L17='Основные данные'!K$29,'Основные данные'!L$29,IF('Расписание 2 НЕДЕЛЯ (20)'!L17='Основные данные'!K$30,'Основные данные'!L$30,IF('Расписание 2 НЕДЕЛЯ (20)'!L17='Основные данные'!K$31,'Основные данные'!L$31,IF('Расписание 2 НЕДЕЛЯ (20)'!L17='Основные данные'!K$32,'Основные данные'!L$32))))))))))))))))))))))))))))))</f>
        <v>Савватеев Е.А.</v>
      </c>
      <c r="N17" s="12"/>
      <c r="O17" s="14" t="str">
        <f>IF(N17='Основные данные'!M$3,'Основные данные'!N$3,IF('Расписание 2 НЕДЕЛЯ (20)'!N17='Основные данные'!M$4,'Основные данные'!N$4,IF('Расписание 2 НЕДЕЛЯ (20)'!N17='Основные данные'!M$5,'Основные данные'!N$5,IF('Расписание 2 НЕДЕЛЯ (20)'!N17='Основные данные'!M$6,'Основные данные'!N$6,IF('Расписание 2 НЕДЕЛЯ (20)'!N17='Основные данные'!M$7,'Основные данные'!N$7,IF('Расписание 2 НЕДЕЛЯ (20)'!N17='Основные данные'!M$8,'Основные данные'!N$8,IF('Расписание 2 НЕДЕЛЯ (20)'!N17='Основные данные'!M$9,'Основные данные'!N$9,IF('Расписание 2 НЕДЕЛЯ (20)'!N17='Основные данные'!M$10,'Основные данные'!$N20,IF('Расписание 2 НЕДЕЛЯ (20)'!N17='Основные данные'!M$11,'Основные данные'!N$11,IF('Расписание 2 НЕДЕЛЯ (20)'!N17='Основные данные'!M$12,'Основные данные'!N$12,IF('Расписание 2 НЕДЕЛЯ (20)'!N17='Основные данные'!M$13,'Основные данные'!N$13,IF('Расписание 2 НЕДЕЛЯ (20)'!N17='Основные данные'!M$14,'Основные данные'!N$14,IF('Расписание 2 НЕДЕЛЯ (20)'!N17='Основные данные'!M$15,'Основные данные'!N$15,IF('Расписание 2 НЕДЕЛЯ (20)'!N17='Основные данные'!M$16,'Основные данные'!N$16,IF('Расписание 2 НЕДЕЛЯ (20)'!N17='Основные данные'!M$17,'Основные данные'!N$17,IF('Расписание 2 НЕДЕЛЯ (20)'!N17='Основные данные'!M$18,'Основные данные'!N$18,IF('Расписание 2 НЕДЕЛЯ (20)'!N17='Основные данные'!M$19,'Основные данные'!N$19,IF('Расписание 2 НЕДЕЛЯ (20)'!N17='Основные данные'!M$20,'Основные данные'!N$20,IF('Расписание 2 НЕДЕЛЯ (20)'!N17='Основные данные'!M$21,'Основные данные'!N$21,IF('Расписание 2 НЕДЕЛЯ (20)'!N17='Основные данные'!M$22,'Основные данные'!N$22,IF('Расписание 2 НЕДЕЛЯ (20)'!N17='Основные данные'!M$23,'Основные данные'!N$23,IF('Расписание 2 НЕДЕЛЯ (20)'!N17='Основные данные'!M$24,'Основные данные'!N$24,IF('Расписание 2 НЕДЕЛЯ (20)'!N17='Основные данные'!M$25,'Основные данные'!N$25,IF('Расписание 2 НЕДЕЛЯ (20)'!N17='Основные данные'!M$26,'Основные данные'!N$26,IF('Расписание 2 НЕДЕЛЯ (20)'!N17='Основные данные'!M$27,'Основные данные'!N$27,IF('Расписание 2 НЕДЕЛЯ (20)'!N17='Основные данные'!M$28,'Основные данные'!N$28,IF('Расписание 2 НЕДЕЛЯ (20)'!N17='Основные данные'!M$29,'Основные данные'!N$29,IF('Расписание 2 НЕДЕЛЯ (20)'!N17='Основные данные'!M$30,'Основные данные'!N$30,IF('Расписание 2 НЕДЕЛЯ (20)'!N17='Основные данные'!M$31,'Основные данные'!N$31,IF('Расписание 2 НЕДЕЛЯ (20)'!N17='Основные данные'!M$32,'Основные данные'!N$32))))))))))))))))))))))))))))))</f>
        <v xml:space="preserve">       </v>
      </c>
      <c r="P17" s="12" t="s">
        <v>252</v>
      </c>
      <c r="Q17" s="14" t="str">
        <f>IF(P17='Основные данные'!O$3,'Основные данные'!P$3,IF('Расписание 2 НЕДЕЛЯ (20)'!P17='Основные данные'!O$4,'Основные данные'!P$4,IF('Расписание 2 НЕДЕЛЯ (20)'!P17='Основные данные'!O$5,'Основные данные'!P$5,IF('Расписание 2 НЕДЕЛЯ (20)'!P17='Основные данные'!O$6,'Основные данные'!P$6,IF('Расписание 2 НЕДЕЛЯ (20)'!P17='Основные данные'!O$7,'Основные данные'!P$7,IF('Расписание 2 НЕДЕЛЯ (20)'!P17='Основные данные'!O$8,'Основные данные'!P$8,IF('Расписание 2 НЕДЕЛЯ (20)'!P17='Основные данные'!O$9,'Основные данные'!P$9,IF('Расписание 2 НЕДЕЛЯ (20)'!P17='Основные данные'!O$10,'Основные данные'!$P$10,IF('Расписание 2 НЕДЕЛЯ (20)'!P17='Основные данные'!O$11,'Основные данные'!P$11,IF('Расписание 2 НЕДЕЛЯ (20)'!P17='Основные данные'!O$12,'Основные данные'!P$12,IF('Расписание 2 НЕДЕЛЯ (20)'!P17='Основные данные'!O$13,'Основные данные'!P$13,IF('Расписание 2 НЕДЕЛЯ (20)'!P17='Основные данные'!O$14,'Основные данные'!P$14,IF('Расписание 2 НЕДЕЛЯ (20)'!P17='Основные данные'!O$15,'Основные данные'!P$15,IF('Расписание 2 НЕДЕЛЯ (20)'!P17='Основные данные'!O$16,'Основные данные'!P$16,IF('Расписание 2 НЕДЕЛЯ (20)'!P17='Основные данные'!O$17,'Основные данные'!P$17,IF('Расписание 2 НЕДЕЛЯ (20)'!P17='Основные данные'!O$18,'Основные данные'!P$18,IF('Расписание 2 НЕДЕЛЯ (20)'!P17='Основные данные'!O$19,'Основные данные'!P$19,IF('Расписание 2 НЕДЕЛЯ (20)'!P17='Основные данные'!O$20,'Основные данные'!P$20,IF('Расписание 2 НЕДЕЛЯ (20)'!P17='Основные данные'!O$21,'Основные данные'!P$21,IF('Расписание 2 НЕДЕЛЯ (20)'!P17='Основные данные'!O$22,'Основные данные'!P$22,IF('Расписание 2 НЕДЕЛЯ (20)'!P17='Основные данные'!O$23,'Основные данные'!P$23,IF('Расписание 2 НЕДЕЛЯ (20)'!P17='Основные данные'!O$24,'Основные данные'!P$24,IF('Расписание 2 НЕДЕЛЯ (20)'!P17='Основные данные'!O$25,'Основные данные'!P$25,IF('Расписание 2 НЕДЕЛЯ (20)'!P17='Основные данные'!O$26,'Основные данные'!P$26,IF('Расписание 2 НЕДЕЛЯ (20)'!P17='Основные данные'!O$27,'Основные данные'!P$27,IF('Расписание 2 НЕДЕЛЯ (20)'!P17='Основные данные'!O$28,'Основные данные'!P$28,IF('Расписание 2 НЕДЕЛЯ (20)'!P17='Основные данные'!O$29,'Основные данные'!P$29,IF('Расписание 2 НЕДЕЛЯ (20)'!P17='Основные данные'!O$30,'Основные данные'!P$30,IF('Расписание 2 НЕДЕЛЯ (20)'!P17='Основные данные'!O$31,'Основные данные'!P$31,IF('Расписание 2 НЕДЕЛЯ (20)'!P17='Основные данные'!O$32,'Основные данные'!P$32))))))))))))))))))))))))))))))</f>
        <v>Евсевлеева Ю.Н.</v>
      </c>
      <c r="R17" s="12" t="s">
        <v>198</v>
      </c>
      <c r="S17" s="14" t="s">
        <v>253</v>
      </c>
      <c r="T17" s="12" t="s">
        <v>227</v>
      </c>
      <c r="U17" s="3" t="s">
        <v>135</v>
      </c>
    </row>
    <row r="18" spans="1:21" ht="21" customHeight="1" thickBot="1" x14ac:dyDescent="0.35">
      <c r="A18" s="219"/>
      <c r="B18" s="8" t="s">
        <v>169</v>
      </c>
      <c r="C18" s="5" t="str">
        <f>IF(B18='Основные данные'!$A$3,'Основные данные'!$B$3,IF('Расписание 2 НЕДЕЛЯ (20)'!B18='Основные данные'!$A$4,'Основные данные'!$B$4,IF('Расписание 2 НЕДЕЛЯ (20)'!B18='Основные данные'!$A$5,'Основные данные'!$B$5,IF('Расписание 2 НЕДЕЛЯ (20)'!B18='Основные данные'!$A$6,'Основные данные'!$B$6,IF('Расписание 2 НЕДЕЛЯ (20)'!B18='Основные данные'!$A$7,'Основные данные'!$B$7,IF('Расписание 2 НЕДЕЛЯ (20)'!B18='Основные данные'!$A$8,'Основные данные'!$B$8,IF('Расписание 2 НЕДЕЛЯ (20)'!B18='Основные данные'!$A$9,'Основные данные'!$B$9,IF('Расписание 2 НЕДЕЛЯ (20)'!B18='Основные данные'!$A$10,'Основные данные'!$B$10,IF('Расписание 2 НЕДЕЛЯ (20)'!B18='Основные данные'!$A$11,'Основные данные'!$B$11,IF('Расписание 2 НЕДЕЛЯ (20)'!B18='Основные данные'!$A$12,'Основные данные'!$B$12,IF('Расписание 2 НЕДЕЛЯ (20)'!B18='Основные данные'!$A$13,'Основные данные'!$B$13,IF('Расписание 2 НЕДЕЛЯ (20)'!B18='Основные данные'!$A$14,'Основные данные'!$B$14,IF('Расписание 2 НЕДЕЛЯ (20)'!B18='Основные данные'!$A$15,'Основные данные'!$B$15,IF('Расписание 2 НЕДЕЛЯ (20)'!B18='Основные данные'!$A$16,'Основные данные'!$B$16,IF('Расписание 2 НЕДЕЛЯ (20)'!B18='Основные данные'!$A$17,'Основные данные'!$B$17,IF('Расписание 2 НЕДЕЛЯ (20)'!B18='Основные данные'!$A$18,'Основные данные'!$B$18,IF('Расписание 2 НЕДЕЛЯ (20)'!B18='Основные данные'!$A$19,'Основные данные'!$B$19,IF('Расписание 2 НЕДЕЛЯ (20)'!B18='Основные данные'!$A$20,'Основные данные'!$B$20,IF('Расписание 2 НЕДЕЛЯ (20)'!B18='Основные данные'!$A$21,'Основные данные'!$B$21,IF('Расписание 2 НЕДЕЛЯ (20)'!B18='Основные данные'!$A$22,'Основные данные'!$B$22,IF('Расписание 2 НЕДЕЛЯ (20)'!B18='Основные данные'!$A$23,'Основные данные'!$B$23,IF('Расписание 2 НЕДЕЛЯ (20)'!B18='Основные данные'!$A$24,'Основные данные'!$B$24,IF('Расписание 2 НЕДЕЛЯ (20)'!B18='Основные данные'!$A$25,'Основные данные'!$B$25,IF('Расписание 2 НЕДЕЛЯ (20)'!B18='Основные данные'!$A$26,'Основные данные'!$B$26,IF('Расписание 2 НЕДЕЛЯ (20)'!B18='Основные данные'!$A$27,'Основные данные'!$B$27,IF('Расписание 2 НЕДЕЛЯ (20)'!B18='Основные данные'!$A$28,'Основные данные'!$B$28,IF('Расписание 2 НЕДЕЛЯ (20)'!B18='Основные данные'!$A$29,'Основные данные'!$B$29,IF('Расписание 2 НЕДЕЛЯ (20)'!B18='Основные данные'!$A$30,'Основные данные'!$B$30,IF('Расписание 2 НЕДЕЛЯ (20)'!B18='Основные данные'!$A$31,'Основные данные'!$B$31,IF('Расписание 2 НЕДЕЛЯ (20)'!B18='Основные данные'!$A$32,'Основные данные'!$B$32))))))))))))))))))))))))))))))</f>
        <v>Зыкова Т.Г.</v>
      </c>
      <c r="D18" s="8"/>
      <c r="E18" s="18"/>
      <c r="F18" s="8" t="s">
        <v>211</v>
      </c>
      <c r="G18" s="5" t="s">
        <v>213</v>
      </c>
      <c r="H18" s="8" t="s">
        <v>211</v>
      </c>
      <c r="I18" s="5" t="s">
        <v>212</v>
      </c>
      <c r="J18" s="8" t="s">
        <v>210</v>
      </c>
      <c r="K18" s="1" t="s">
        <v>86</v>
      </c>
      <c r="L18" s="8" t="s">
        <v>170</v>
      </c>
      <c r="M18" s="1" t="s">
        <v>201</v>
      </c>
      <c r="N18" s="8"/>
      <c r="O18" s="5" t="str">
        <f>IF(N18='Основные данные'!M$3,'Основные данные'!N$3,IF('Расписание 2 НЕДЕЛЯ (20)'!N18='Основные данные'!M$4,'Основные данные'!N$4,IF('Расписание 2 НЕДЕЛЯ (20)'!N18='Основные данные'!M$5,'Основные данные'!N$5,IF('Расписание 2 НЕДЕЛЯ (20)'!N18='Основные данные'!M$6,'Основные данные'!N$6,IF('Расписание 2 НЕДЕЛЯ (20)'!N18='Основные данные'!M$7,'Основные данные'!N$7,IF('Расписание 2 НЕДЕЛЯ (20)'!N18='Основные данные'!M$8,'Основные данные'!N$8,IF('Расписание 2 НЕДЕЛЯ (20)'!N18='Основные данные'!M$9,'Основные данные'!N$9,IF('Расписание 2 НЕДЕЛЯ (20)'!N18='Основные данные'!M$10,'Основные данные'!$N21,IF('Расписание 2 НЕДЕЛЯ (20)'!N18='Основные данные'!M$11,'Основные данные'!N$11,IF('Расписание 2 НЕДЕЛЯ (20)'!N18='Основные данные'!M$12,'Основные данные'!N$12,IF('Расписание 2 НЕДЕЛЯ (20)'!N18='Основные данные'!M$13,'Основные данные'!N$13,IF('Расписание 2 НЕДЕЛЯ (20)'!N18='Основные данные'!M$14,'Основные данные'!N$14,IF('Расписание 2 НЕДЕЛЯ (20)'!N18='Основные данные'!M$15,'Основные данные'!N$15,IF('Расписание 2 НЕДЕЛЯ (20)'!N18='Основные данные'!M$16,'Основные данные'!N$16,IF('Расписание 2 НЕДЕЛЯ (20)'!N18='Основные данные'!M$17,'Основные данные'!N$17,IF('Расписание 2 НЕДЕЛЯ (20)'!N18='Основные данные'!M$18,'Основные данные'!N$18,IF('Расписание 2 НЕДЕЛЯ (20)'!N18='Основные данные'!M$19,'Основные данные'!N$19,IF('Расписание 2 НЕДЕЛЯ (20)'!N18='Основные данные'!M$20,'Основные данные'!N$20,IF('Расписание 2 НЕДЕЛЯ (20)'!N18='Основные данные'!M$21,'Основные данные'!N$21,IF('Расписание 2 НЕДЕЛЯ (20)'!N18='Основные данные'!M$22,'Основные данные'!N$22,IF('Расписание 2 НЕДЕЛЯ (20)'!N18='Основные данные'!M$23,'Основные данные'!N$23,IF('Расписание 2 НЕДЕЛЯ (20)'!N18='Основные данные'!M$24,'Основные данные'!N$24,IF('Расписание 2 НЕДЕЛЯ (20)'!N18='Основные данные'!M$25,'Основные данные'!N$25,IF('Расписание 2 НЕДЕЛЯ (20)'!N18='Основные данные'!M$26,'Основные данные'!N$26,IF('Расписание 2 НЕДЕЛЯ (20)'!N18='Основные данные'!M$27,'Основные данные'!N$27,IF('Расписание 2 НЕДЕЛЯ (20)'!N18='Основные данные'!M$28,'Основные данные'!N$28,IF('Расписание 2 НЕДЕЛЯ (20)'!N18='Основные данные'!M$29,'Основные данные'!N$29,IF('Расписание 2 НЕДЕЛЯ (20)'!N18='Основные данные'!M$30,'Основные данные'!N$30,IF('Расписание 2 НЕДЕЛЯ (20)'!N18='Основные данные'!M$31,'Основные данные'!N$31,IF('Расписание 2 НЕДЕЛЯ (20)'!N18='Основные данные'!M$32,'Основные данные'!N$32))))))))))))))))))))))))))))))</f>
        <v xml:space="preserve">       </v>
      </c>
      <c r="P18" s="8"/>
      <c r="Q18" s="5" t="str">
        <f>IF(P18='Основные данные'!O$3,'Основные данные'!P$3,IF('Расписание 2 НЕДЕЛЯ (20)'!P18='Основные данные'!O$4,'Основные данные'!P$4,IF('Расписание 2 НЕДЕЛЯ (20)'!P18='Основные данные'!O$5,'Основные данные'!P$5,IF('Расписание 2 НЕДЕЛЯ (20)'!P18='Основные данные'!O$6,'Основные данные'!P$6,IF('Расписание 2 НЕДЕЛЯ (20)'!P18='Основные данные'!O$7,'Основные данные'!P$7,IF('Расписание 2 НЕДЕЛЯ (20)'!P18='Основные данные'!O$8,'Основные данные'!P$8,IF('Расписание 2 НЕДЕЛЯ (20)'!P18='Основные данные'!O$9,'Основные данные'!P$9,IF('Расписание 2 НЕДЕЛЯ (20)'!P18='Основные данные'!O$10,'Основные данные'!$P$10,IF('Расписание 2 НЕДЕЛЯ (20)'!P18='Основные данные'!O$11,'Основные данные'!P$11,IF('Расписание 2 НЕДЕЛЯ (20)'!P18='Основные данные'!O$12,'Основные данные'!P$12,IF('Расписание 2 НЕДЕЛЯ (20)'!P18='Основные данные'!O$13,'Основные данные'!P$13,IF('Расписание 2 НЕДЕЛЯ (20)'!P18='Основные данные'!O$14,'Основные данные'!P$14,IF('Расписание 2 НЕДЕЛЯ (20)'!P18='Основные данные'!O$15,'Основные данные'!P$15,IF('Расписание 2 НЕДЕЛЯ (20)'!P18='Основные данные'!O$16,'Основные данные'!P$16,IF('Расписание 2 НЕДЕЛЯ (20)'!P18='Основные данные'!O$17,'Основные данные'!P$17,IF('Расписание 2 НЕДЕЛЯ (20)'!P18='Основные данные'!O$18,'Основные данные'!P$18,IF('Расписание 2 НЕДЕЛЯ (20)'!P18='Основные данные'!O$19,'Основные данные'!P$19,IF('Расписание 2 НЕДЕЛЯ (20)'!P18='Основные данные'!O$20,'Основные данные'!P$20,IF('Расписание 2 НЕДЕЛЯ (20)'!P18='Основные данные'!O$21,'Основные данные'!P$21,IF('Расписание 2 НЕДЕЛЯ (20)'!P18='Основные данные'!O$22,'Основные данные'!P$22,IF('Расписание 2 НЕДЕЛЯ (20)'!P18='Основные данные'!O$23,'Основные данные'!P$23,IF('Расписание 2 НЕДЕЛЯ (20)'!P18='Основные данные'!O$24,'Основные данные'!P$24,IF('Расписание 2 НЕДЕЛЯ (20)'!P18='Основные данные'!O$25,'Основные данные'!P$25,IF('Расписание 2 НЕДЕЛЯ (20)'!P18='Основные данные'!O$26,'Основные данные'!P$26,IF('Расписание 2 НЕДЕЛЯ (20)'!P18='Основные данные'!O$27,'Основные данные'!P$27,IF('Расписание 2 НЕДЕЛЯ (20)'!P18='Основные данные'!O$28,'Основные данные'!P$28,IF('Расписание 2 НЕДЕЛЯ (20)'!P18='Основные данные'!O$29,'Основные данные'!P$29,IF('Расписание 2 НЕДЕЛЯ (20)'!P18='Основные данные'!O$30,'Основные данные'!P$30,IF('Расписание 2 НЕДЕЛЯ (20)'!P18='Основные данные'!O$31,'Основные данные'!P$31,IF('Расписание 2 НЕДЕЛЯ (20)'!P18='Основные данные'!O$32,'Основные данные'!P$32))))))))))))))))))))))))))))))</f>
        <v xml:space="preserve">        </v>
      </c>
      <c r="R18" s="8" t="s">
        <v>197</v>
      </c>
      <c r="S18" s="5" t="s">
        <v>135</v>
      </c>
      <c r="T18" s="8" t="s">
        <v>176</v>
      </c>
      <c r="U18" s="2" t="s">
        <v>117</v>
      </c>
    </row>
    <row r="19" spans="1:21" ht="29.25" customHeight="1" thickTop="1" x14ac:dyDescent="0.3">
      <c r="A19" s="217">
        <v>42481</v>
      </c>
      <c r="B19" s="11" t="s">
        <v>202</v>
      </c>
      <c r="C19" s="13" t="str">
        <f>IF(B19='Основные данные'!$A$3,'Основные данные'!$B$3,IF('Расписание 2 НЕДЕЛЯ (20)'!B19='Основные данные'!$A$4,'Основные данные'!$B$4,IF('Расписание 2 НЕДЕЛЯ (20)'!B19='Основные данные'!$A$5,'Основные данные'!$B$5,IF('Расписание 2 НЕДЕЛЯ (20)'!B19='Основные данные'!$A$6,'Основные данные'!$B$6,IF('Расписание 2 НЕДЕЛЯ (20)'!B19='Основные данные'!$A$7,'Основные данные'!$B$7,IF('Расписание 2 НЕДЕЛЯ (20)'!B19='Основные данные'!$A$8,'Основные данные'!$B$8,IF('Расписание 2 НЕДЕЛЯ (20)'!B19='Основные данные'!$A$9,'Основные данные'!$B$9,IF('Расписание 2 НЕДЕЛЯ (20)'!B19='Основные данные'!$A$10,'Основные данные'!$B$10,IF('Расписание 2 НЕДЕЛЯ (20)'!B19='Основные данные'!$A$11,'Основные данные'!$B$11,IF('Расписание 2 НЕДЕЛЯ (20)'!B19='Основные данные'!$A$12,'Основные данные'!$B$12,IF('Расписание 2 НЕДЕЛЯ (20)'!B19='Основные данные'!$A$13,'Основные данные'!$B$13,IF('Расписание 2 НЕДЕЛЯ (20)'!B19='Основные данные'!$A$14,'Основные данные'!$B$14,IF('Расписание 2 НЕДЕЛЯ (20)'!B19='Основные данные'!$A$15,'Основные данные'!$B$15,IF('Расписание 2 НЕДЕЛЯ (20)'!B19='Основные данные'!$A$16,'Основные данные'!$B$16,IF('Расписание 2 НЕДЕЛЯ (20)'!B19='Основные данные'!$A$17,'Основные данные'!$B$17,IF('Расписание 2 НЕДЕЛЯ (20)'!B19='Основные данные'!$A$18,'Основные данные'!$B$18,IF('Расписание 2 НЕДЕЛЯ (20)'!B19='Основные данные'!$A$19,'Основные данные'!$B$19,IF('Расписание 2 НЕДЕЛЯ (20)'!B19='Основные данные'!$A$20,'Основные данные'!$B$20,IF('Расписание 2 НЕДЕЛЯ (20)'!B19='Основные данные'!$A$21,'Основные данные'!$B$21,IF('Расписание 2 НЕДЕЛЯ (20)'!B19='Основные данные'!$A$22,'Основные данные'!$B$22,IF('Расписание 2 НЕДЕЛЯ (20)'!B19='Основные данные'!$A$23,'Основные данные'!$B$23,IF('Расписание 2 НЕДЕЛЯ (20)'!B19='Основные данные'!$A$24,'Основные данные'!$B$24,IF('Расписание 2 НЕДЕЛЯ (20)'!B19='Основные данные'!$A$25,'Основные данные'!$B$25,IF('Расписание 2 НЕДЕЛЯ (20)'!B19='Основные данные'!$A$26,'Основные данные'!$B$26,IF('Расписание 2 НЕДЕЛЯ (20)'!B19='Основные данные'!$A$27,'Основные данные'!$B$27,IF('Расписание 2 НЕДЕЛЯ (20)'!B19='Основные данные'!$A$28,'Основные данные'!$B$28,IF('Расписание 2 НЕДЕЛЯ (20)'!B19='Основные данные'!$A$29,'Основные данные'!$B$29,IF('Расписание 2 НЕДЕЛЯ (20)'!B19='Основные данные'!$A$30,'Основные данные'!$B$30,IF('Расписание 2 НЕДЕЛЯ (20)'!B19='Основные данные'!$A$31,'Основные данные'!$B$31,IF('Расписание 2 НЕДЕЛЯ (20)'!B19='Основные данные'!$A$32,'Основные данные'!$B$32))))))))))))))))))))))))))))))</f>
        <v>Иванова Т.И.</v>
      </c>
      <c r="D19" s="11" t="s">
        <v>210</v>
      </c>
      <c r="E19" s="16" t="s">
        <v>86</v>
      </c>
      <c r="F19" s="11" t="s">
        <v>199</v>
      </c>
      <c r="G19" s="13" t="s">
        <v>216</v>
      </c>
      <c r="H19" s="11" t="s">
        <v>160</v>
      </c>
      <c r="I19" s="13" t="str">
        <f>IF(H19='Основные данные'!G$3,'Основные данные'!H$3,IF('Расписание 2 НЕДЕЛЯ (20)'!H19='Основные данные'!G$4,'Основные данные'!H$4,IF('Расписание 2 НЕДЕЛЯ (20)'!H19='Основные данные'!G$5,'Основные данные'!H$5,IF('Расписание 2 НЕДЕЛЯ (20)'!H19='Основные данные'!G$6,'Основные данные'!H$6,IF('Расписание 2 НЕДЕЛЯ (20)'!H19='Основные данные'!G$7,'Основные данные'!H$7,IF('Расписание 2 НЕДЕЛЯ (20)'!H19='Основные данные'!G$8,'Основные данные'!H$8,IF('Расписание 2 НЕДЕЛЯ (20)'!H19='Основные данные'!G$9,'Основные данные'!H$9,IF('Расписание 2 НЕДЕЛЯ (20)'!H19='Основные данные'!G$10,'Основные данные'!$H$10,IF('Расписание 2 НЕДЕЛЯ (20)'!H19='Основные данные'!G$11,'Основные данные'!H$11,IF('Расписание 2 НЕДЕЛЯ (20)'!H19='Основные данные'!G$12,'Основные данные'!H$12,IF('Расписание 2 НЕДЕЛЯ (20)'!H19='Основные данные'!G$13,'Основные данные'!H$13,IF('Расписание 2 НЕДЕЛЯ (20)'!H19='Основные данные'!G$14,'Основные данные'!H$14,IF('Расписание 2 НЕДЕЛЯ (20)'!H19='Основные данные'!G$15,'Основные данные'!H$15,IF('Расписание 2 НЕДЕЛЯ (20)'!H19='Основные данные'!G$16,'Основные данные'!H$16,IF('Расписание 2 НЕДЕЛЯ (20)'!H19='Основные данные'!G$17,'Основные данные'!H$17,IF('Расписание 2 НЕДЕЛЯ (20)'!H19='Основные данные'!G$18,'Основные данные'!H$18,IF('Расписание 2 НЕДЕЛЯ (20)'!H19='Основные данные'!G$19,'Основные данные'!H$19,IF('Расписание 2 НЕДЕЛЯ (20)'!H19='Основные данные'!G$20,'Основные данные'!H$20,IF('Расписание 2 НЕДЕЛЯ (20)'!H19='Основные данные'!G$21,'Основные данные'!H$21,IF('Расписание 2 НЕДЕЛЯ (20)'!H19='Основные данные'!G$22,'Основные данные'!H$22,IF('Расписание 2 НЕДЕЛЯ (20)'!H19='Основные данные'!G$23,'Основные данные'!H$23,IF('Расписание 2 НЕДЕЛЯ (20)'!H19='Основные данные'!G$24,'Основные данные'!H$24,IF('Расписание 2 НЕДЕЛЯ (20)'!H19='Основные данные'!G$25,'Основные данные'!H$25,IF('Расписание 2 НЕДЕЛЯ (20)'!H19='Основные данные'!G$26,'Основные данные'!H$26,IF('Расписание 2 НЕДЕЛЯ (20)'!H19='Основные данные'!G$27,'Основные данные'!H$27,IF('Расписание 2 НЕДЕЛЯ (20)'!H19='Основные данные'!G$28,'Основные данные'!H$28,IF('Расписание 2 НЕДЕЛЯ (20)'!H19='Основные данные'!G$29,'Основные данные'!H$29,IF('Расписание 2 НЕДЕЛЯ (20)'!H19='Основные данные'!G$30,'Основные данные'!H$30,IF('Расписание 2 НЕДЕЛЯ (20)'!H19='Основные данные'!G$31,'Основные данные'!H$31,IF('Расписание 2 НЕДЕЛЯ (20)'!H19='Основные данные'!G$32,'Основные данные'!H$32))))))))))))))))))))))))))))))</f>
        <v>Тароева М.Н.</v>
      </c>
      <c r="J19" s="11" t="s">
        <v>202</v>
      </c>
      <c r="K19" s="9" t="str">
        <f>IF(J19='Основные данные'!I$3,'Основные данные'!J$3,IF('Расписание 2 НЕДЕЛЯ (20)'!J19='Основные данные'!I$4,'Основные данные'!J$4,IF('Расписание 2 НЕДЕЛЯ (20)'!J19='Основные данные'!I$5,'Основные данные'!J$5,IF('Расписание 2 НЕДЕЛЯ (20)'!J19='Основные данные'!I$6,'Основные данные'!J$6,IF('Расписание 2 НЕДЕЛЯ (20)'!J19='Основные данные'!I$7,'Основные данные'!J$7,IF('Расписание 2 НЕДЕЛЯ (20)'!J19='Основные данные'!I$8,'Основные данные'!J$8,IF('Расписание 2 НЕДЕЛЯ (20)'!J19='Основные данные'!I$9,'Основные данные'!J$9,IF('Расписание 2 НЕДЕЛЯ (20)'!J19='Основные данные'!I$10,'Основные данные'!$J$10,IF('Расписание 2 НЕДЕЛЯ (20)'!J19='Основные данные'!I$11,'Основные данные'!J$11,IF('Расписание 2 НЕДЕЛЯ (20)'!J19='Основные данные'!I$12,'Основные данные'!J$12,IF('Расписание 2 НЕДЕЛЯ (20)'!J19='Основные данные'!I$13,'Основные данные'!J$13,IF('Расписание 2 НЕДЕЛЯ (20)'!J19='Основные данные'!I$14,'Основные данные'!J$14,IF('Расписание 2 НЕДЕЛЯ (20)'!J19='Основные данные'!I$15,'Основные данные'!J$15,IF('Расписание 2 НЕДЕЛЯ (20)'!J19='Основные данные'!I$16,'Основные данные'!J$16,IF('Расписание 2 НЕДЕЛЯ (20)'!J19='Основные данные'!I$17,'Основные данные'!J$17,IF('Расписание 2 НЕДЕЛЯ (20)'!J19='Основные данные'!I$18,'Основные данные'!J$18,IF('Расписание 2 НЕДЕЛЯ (20)'!J19='Основные данные'!I$19,'Основные данные'!J$19,IF('Расписание 2 НЕДЕЛЯ (20)'!J19='Основные данные'!I$20,'Основные данные'!J$20,IF('Расписание 2 НЕДЕЛЯ (20)'!J19='Основные данные'!I$21,'Основные данные'!J$21,IF('Расписание 2 НЕДЕЛЯ (20)'!J19='Основные данные'!I$22,'Основные данные'!J$22,IF('Расписание 2 НЕДЕЛЯ (20)'!J19='Основные данные'!I$23,'Основные данные'!J$23,IF('Расписание 2 НЕДЕЛЯ (20)'!J19='Основные данные'!I$24,'Основные данные'!J$24,IF('Расписание 2 НЕДЕЛЯ (20)'!J19='Основные данные'!I$25,'Основные данные'!J$25,IF('Расписание 2 НЕДЕЛЯ (20)'!J19='Основные данные'!I$26,'Основные данные'!J$26,IF('Расписание 2 НЕДЕЛЯ (20)'!J19='Основные данные'!I$27,'Основные данные'!J$27,IF('Расписание 2 НЕДЕЛЯ (20)'!J19='Основные данные'!I$28,'Основные данные'!J$28,IF('Расписание 2 НЕДЕЛЯ (20)'!J19='Основные данные'!I$29,'Основные данные'!J$29,IF('Расписание 2 НЕДЕЛЯ (20)'!J19='Основные данные'!I$30,'Основные данные'!J$30,IF('Расписание 2 НЕДЕЛЯ (20)'!J19='Основные данные'!I$31,'Основные данные'!J$31,IF('Расписание 2 НЕДЕЛЯ (20)'!J19='Основные данные'!I$32,'Основные данные'!J$32))))))))))))))))))))))))))))))</f>
        <v>Бузина М.И.</v>
      </c>
      <c r="L19" s="11" t="s">
        <v>176</v>
      </c>
      <c r="M19" s="9" t="s">
        <v>229</v>
      </c>
      <c r="N19" s="11" t="s">
        <v>238</v>
      </c>
      <c r="O19" s="13"/>
      <c r="P19" s="11" t="s">
        <v>230</v>
      </c>
      <c r="Q19" s="13" t="str">
        <f>IF(P19='Основные данные'!O$3,'Основные данные'!P$3,IF('Расписание 2 НЕДЕЛЯ (20)'!P19='Основные данные'!O$4,'Основные данные'!P$4,IF('Расписание 2 НЕДЕЛЯ (20)'!P19='Основные данные'!O$5,'Основные данные'!P$5,IF('Расписание 2 НЕДЕЛЯ (20)'!P19='Основные данные'!O$6,'Основные данные'!P$6,IF('Расписание 2 НЕДЕЛЯ (20)'!P19='Основные данные'!O$7,'Основные данные'!P$7,IF('Расписание 2 НЕДЕЛЯ (20)'!P19='Основные данные'!O$8,'Основные данные'!P$8,IF('Расписание 2 НЕДЕЛЯ (20)'!P19='Основные данные'!O$9,'Основные данные'!P$9,IF('Расписание 2 НЕДЕЛЯ (20)'!P19='Основные данные'!O$10,'Основные данные'!$P$10,IF('Расписание 2 НЕДЕЛЯ (20)'!P19='Основные данные'!O$11,'Основные данные'!P$11,IF('Расписание 2 НЕДЕЛЯ (20)'!P19='Основные данные'!O$12,'Основные данные'!P$12,IF('Расписание 2 НЕДЕЛЯ (20)'!P19='Основные данные'!O$13,'Основные данные'!P$13,IF('Расписание 2 НЕДЕЛЯ (20)'!P19='Основные данные'!O$14,'Основные данные'!P$14,IF('Расписание 2 НЕДЕЛЯ (20)'!P19='Основные данные'!O$15,'Основные данные'!P$15,IF('Расписание 2 НЕДЕЛЯ (20)'!P19='Основные данные'!O$16,'Основные данные'!P$16,IF('Расписание 2 НЕДЕЛЯ (20)'!P19='Основные данные'!O$17,'Основные данные'!P$17,IF('Расписание 2 НЕДЕЛЯ (20)'!P19='Основные данные'!O$18,'Основные данные'!P$18,IF('Расписание 2 НЕДЕЛЯ (20)'!P19='Основные данные'!O$19,'Основные данные'!P$19,IF('Расписание 2 НЕДЕЛЯ (20)'!P19='Основные данные'!O$20,'Основные данные'!P$20,IF('Расписание 2 НЕДЕЛЯ (20)'!P19='Основные данные'!O$21,'Основные данные'!P$21,IF('Расписание 2 НЕДЕЛЯ (20)'!P19='Основные данные'!O$22,'Основные данные'!P$22,IF('Расписание 2 НЕДЕЛЯ (20)'!P19='Основные данные'!O$23,'Основные данные'!P$23,IF('Расписание 2 НЕДЕЛЯ (20)'!P19='Основные данные'!O$24,'Основные данные'!P$24,IF('Расписание 2 НЕДЕЛЯ (20)'!P19='Основные данные'!O$25,'Основные данные'!P$25,IF('Расписание 2 НЕДЕЛЯ (20)'!P19='Основные данные'!O$26,'Основные данные'!P$26,IF('Расписание 2 НЕДЕЛЯ (20)'!P19='Основные данные'!O$27,'Основные данные'!P$27,IF('Расписание 2 НЕДЕЛЯ (20)'!P19='Основные данные'!O$28,'Основные данные'!P$28,IF('Расписание 2 НЕДЕЛЯ (20)'!P19='Основные данные'!O$29,'Основные данные'!P$29,IF('Расписание 2 НЕДЕЛЯ (20)'!P19='Основные данные'!O$30,'Основные данные'!P$30,IF('Расписание 2 НЕДЕЛЯ (20)'!P19='Основные данные'!O$31,'Основные данные'!P$31,IF('Расписание 2 НЕДЕЛЯ (20)'!P19='Основные данные'!O$32,'Основные данные'!P$32))))))))))))))))))))))))))))))</f>
        <v>Барахоев А.В.</v>
      </c>
      <c r="R19" s="11" t="s">
        <v>244</v>
      </c>
      <c r="S19" s="13"/>
      <c r="T19" s="11" t="s">
        <v>176</v>
      </c>
      <c r="U19" s="6" t="str">
        <f>IF(T19='Основные данные'!S$3,'Основные данные'!T$3,IF('Расписание 2 НЕДЕЛЯ (20)'!T19='Основные данные'!S$4,'Основные данные'!T$4,IF('Расписание 2 НЕДЕЛЯ (20)'!T19='Основные данные'!S$5,'Основные данные'!T$5,IF('Расписание 2 НЕДЕЛЯ (20)'!T19='Основные данные'!S$6,'Основные данные'!T$6,IF('Расписание 2 НЕДЕЛЯ (20)'!T19='Основные данные'!S$7,'Основные данные'!T$7,IF('Расписание 2 НЕДЕЛЯ (20)'!T19='Основные данные'!S$8,'Основные данные'!T$8,IF('Расписание 2 НЕДЕЛЯ (20)'!T19='Основные данные'!S$9,'Основные данные'!T$9,IF('Расписание 2 НЕДЕЛЯ (20)'!T19='Основные данные'!S$10,'Основные данные'!$T$10,IF('Расписание 2 НЕДЕЛЯ (20)'!T19='Основные данные'!S$11,'Основные данные'!T$11,IF('Расписание 2 НЕДЕЛЯ (20)'!T19='Основные данные'!S$12,'Основные данные'!T$12,IF('Расписание 2 НЕДЕЛЯ (20)'!T19='Основные данные'!S$13,'Основные данные'!T$13,IF('Расписание 2 НЕДЕЛЯ (20)'!T19='Основные данные'!S$14,'Основные данные'!T$14,IF('Расписание 2 НЕДЕЛЯ (20)'!T19='Основные данные'!S$15,'Основные данные'!T$15,IF('Расписание 2 НЕДЕЛЯ (20)'!T19='Основные данные'!S$16,'Основные данные'!T$16,IF('Расписание 2 НЕДЕЛЯ (20)'!T19='Основные данные'!S$17,'Основные данные'!T$17,IF('Расписание 2 НЕДЕЛЯ (20)'!T19='Основные данные'!S$18,'Основные данные'!T$18,IF('Расписание 2 НЕДЕЛЯ (20)'!T19='Основные данные'!S$19,'Основные данные'!T$19,IF('Расписание 2 НЕДЕЛЯ (20)'!T19='Основные данные'!S$20,'Основные данные'!T$20,IF('Расписание 2 НЕДЕЛЯ (20)'!T19='Основные данные'!S$21,'Основные данные'!T$21,IF('Расписание 2 НЕДЕЛЯ (20)'!T19='Основные данные'!S$22,'Основные данные'!T$22,IF('Расписание 2 НЕДЕЛЯ (20)'!T19='Основные данные'!S$23,'Основные данные'!T$23,IF('Расписание 2 НЕДЕЛЯ (20)'!T19='Основные данные'!S$24,'Основные данные'!T$24,IF('Расписание 2 НЕДЕЛЯ (20)'!T19='Основные данные'!S$25,'Основные данные'!T$25,IF('Расписание 2 НЕДЕЛЯ (20)'!T19='Основные данные'!S$26,'Основные данные'!T$26,IF('Расписание 2 НЕДЕЛЯ (20)'!T19='Основные данные'!S$27,'Основные данные'!T$27,IF('Расписание 2 НЕДЕЛЯ (20)'!T19='Основные данные'!S$28,'Основные данные'!T$28,IF('Расписание 2 НЕДЕЛЯ (20)'!T19='Основные данные'!S$29,'Основные данные'!T$29,IF('Расписание 2 НЕДЕЛЯ (20)'!T19='Основные данные'!S$30,'Основные данные'!T$30,IF('Расписание 2 НЕДЕЛЯ (20)'!T19='Основные данные'!S$31,'Основные данные'!T$31,IF('Расписание 2 НЕДЕЛЯ (20)'!T19='Основные данные'!S$32,'Основные данные'!T$32))))))))))))))))))))))))))))))</f>
        <v>Линейцева Е.Г.</v>
      </c>
    </row>
    <row r="20" spans="1:21" ht="27.75" customHeight="1" x14ac:dyDescent="0.3">
      <c r="A20" s="218"/>
      <c r="B20" s="12" t="s">
        <v>157</v>
      </c>
      <c r="C20" s="14" t="s">
        <v>122</v>
      </c>
      <c r="D20" s="12" t="s">
        <v>211</v>
      </c>
      <c r="E20" s="17" t="s">
        <v>213</v>
      </c>
      <c r="F20" s="12" t="s">
        <v>210</v>
      </c>
      <c r="G20" s="14" t="s">
        <v>221</v>
      </c>
      <c r="H20" s="12" t="s">
        <v>222</v>
      </c>
      <c r="I20" s="14" t="s">
        <v>220</v>
      </c>
      <c r="J20" s="12" t="s">
        <v>227</v>
      </c>
      <c r="K20" s="10" t="s">
        <v>204</v>
      </c>
      <c r="L20" s="12" t="s">
        <v>234</v>
      </c>
      <c r="M20" s="10" t="str">
        <f>IF(L20='Основные данные'!K$3,'Основные данные'!L$3,IF('Расписание 2 НЕДЕЛЯ (20)'!L20='Основные данные'!K$4,'Основные данные'!L$4,IF('Расписание 2 НЕДЕЛЯ (20)'!L20='Основные данные'!K$5,'Основные данные'!L$5,IF('Расписание 2 НЕДЕЛЯ (20)'!L20='Основные данные'!K$6,'Основные данные'!L$6,IF('Расписание 2 НЕДЕЛЯ (20)'!L20='Основные данные'!K$7,'Основные данные'!L$7,IF('Расписание 2 НЕДЕЛЯ (20)'!L20='Основные данные'!K$8,'Основные данные'!L$8,IF('Расписание 2 НЕДЕЛЯ (20)'!L20='Основные данные'!K$9,'Основные данные'!L$9,IF('Расписание 2 НЕДЕЛЯ (20)'!L20='Основные данные'!K$10,'Основные данные'!$L$10,IF('Расписание 2 НЕДЕЛЯ (20)'!L20='Основные данные'!K$11,'Основные данные'!L$11,IF('Расписание 2 НЕДЕЛЯ (20)'!L20='Основные данные'!K$12,'Основные данные'!L$12,IF('Расписание 2 НЕДЕЛЯ (20)'!L20='Основные данные'!K$13,'Основные данные'!L$13,IF('Расписание 2 НЕДЕЛЯ (20)'!L20='Основные данные'!K$14,'Основные данные'!L$14,IF('Расписание 2 НЕДЕЛЯ (20)'!L20='Основные данные'!K$15,'Основные данные'!L$15,IF('Расписание 2 НЕДЕЛЯ (20)'!L20='Основные данные'!K$16,'Основные данные'!L$16,IF('Расписание 2 НЕДЕЛЯ (20)'!L20='Основные данные'!K$17,'Основные данные'!L$17,IF('Расписание 2 НЕДЕЛЯ (20)'!L20='Основные данные'!K$18,'Основные данные'!L$18,IF('Расписание 2 НЕДЕЛЯ (20)'!L20='Основные данные'!K$19,'Основные данные'!L$19,IF('Расписание 2 НЕДЕЛЯ (20)'!L20='Основные данные'!K$20,'Основные данные'!L$20,IF('Расписание 2 НЕДЕЛЯ (20)'!L20='Основные данные'!K$21,'Основные данные'!L$21,IF('Расписание 2 НЕДЕЛЯ (20)'!L20='Основные данные'!K$22,'Основные данные'!L$22,IF('Расписание 2 НЕДЕЛЯ (20)'!L20='Основные данные'!K$23,'Основные данные'!L$23,IF('Расписание 2 НЕДЕЛЯ (20)'!L20='Основные данные'!K$24,'Основные данные'!L$24,IF('Расписание 2 НЕДЕЛЯ (20)'!L20='Основные данные'!K$25,'Основные данные'!L$25,IF('Расписание 2 НЕДЕЛЯ (20)'!L20='Основные данные'!K$26,'Основные данные'!L$26,IF('Расписание 2 НЕДЕЛЯ (20)'!L20='Основные данные'!K$27,'Основные данные'!L$27,IF('Расписание 2 НЕДЕЛЯ (20)'!L20='Основные данные'!K$28,'Основные данные'!L$28,IF('Расписание 2 НЕДЕЛЯ (20)'!L20='Основные данные'!K$29,'Основные данные'!L$29,IF('Расписание 2 НЕДЕЛЯ (20)'!L20='Основные данные'!K$30,'Основные данные'!L$30,IF('Расписание 2 НЕДЕЛЯ (20)'!L20='Основные данные'!K$31,'Основные данные'!L$31,IF('Расписание 2 НЕДЕЛЯ (20)'!L20='Основные данные'!K$32,'Основные данные'!L$32))))))))))))))))))))))))))))))</f>
        <v>Селянина С.Б.</v>
      </c>
      <c r="N20" s="12"/>
      <c r="O20" s="14" t="str">
        <f>IF(N20='Основные данные'!M$3,'Основные данные'!N$3,IF('Расписание 2 НЕДЕЛЯ (20)'!N20='Основные данные'!M$4,'Основные данные'!N$4,IF('Расписание 2 НЕДЕЛЯ (20)'!N20='Основные данные'!M$5,'Основные данные'!N$5,IF('Расписание 2 НЕДЕЛЯ (20)'!N20='Основные данные'!M$6,'Основные данные'!N$6,IF('Расписание 2 НЕДЕЛЯ (20)'!N20='Основные данные'!M$7,'Основные данные'!N$7,IF('Расписание 2 НЕДЕЛЯ (20)'!N20='Основные данные'!M$8,'Основные данные'!N$8,IF('Расписание 2 НЕДЕЛЯ (20)'!N20='Основные данные'!M$9,'Основные данные'!N$9,IF('Расписание 2 НЕДЕЛЯ (20)'!N20='Основные данные'!M$10,'Основные данные'!$N23,IF('Расписание 2 НЕДЕЛЯ (20)'!N20='Основные данные'!M$11,'Основные данные'!N$11,IF('Расписание 2 НЕДЕЛЯ (20)'!N20='Основные данные'!M$12,'Основные данные'!N$12,IF('Расписание 2 НЕДЕЛЯ (20)'!N20='Основные данные'!M$13,'Основные данные'!N$13,IF('Расписание 2 НЕДЕЛЯ (20)'!N20='Основные данные'!M$14,'Основные данные'!N$14,IF('Расписание 2 НЕДЕЛЯ (20)'!N20='Основные данные'!M$15,'Основные данные'!N$15,IF('Расписание 2 НЕДЕЛЯ (20)'!N20='Основные данные'!M$16,'Основные данные'!N$16,IF('Расписание 2 НЕДЕЛЯ (20)'!N20='Основные данные'!M$17,'Основные данные'!N$17,IF('Расписание 2 НЕДЕЛЯ (20)'!N20='Основные данные'!M$18,'Основные данные'!N$18,IF('Расписание 2 НЕДЕЛЯ (20)'!N20='Основные данные'!M$19,'Основные данные'!N$19,IF('Расписание 2 НЕДЕЛЯ (20)'!N20='Основные данные'!M$20,'Основные данные'!N$20,IF('Расписание 2 НЕДЕЛЯ (20)'!N20='Основные данные'!M$21,'Основные данные'!N$21,IF('Расписание 2 НЕДЕЛЯ (20)'!N20='Основные данные'!M$22,'Основные данные'!N$22,IF('Расписание 2 НЕДЕЛЯ (20)'!N20='Основные данные'!M$23,'Основные данные'!N$23,IF('Расписание 2 НЕДЕЛЯ (20)'!N20='Основные данные'!M$24,'Основные данные'!N$24,IF('Расписание 2 НЕДЕЛЯ (20)'!N20='Основные данные'!M$25,'Основные данные'!N$25,IF('Расписание 2 НЕДЕЛЯ (20)'!N20='Основные данные'!M$26,'Основные данные'!N$26,IF('Расписание 2 НЕДЕЛЯ (20)'!N20='Основные данные'!M$27,'Основные данные'!N$27,IF('Расписание 2 НЕДЕЛЯ (20)'!N20='Основные данные'!M$28,'Основные данные'!N$28,IF('Расписание 2 НЕДЕЛЯ (20)'!N20='Основные данные'!M$29,'Основные данные'!N$29,IF('Расписание 2 НЕДЕЛЯ (20)'!N20='Основные данные'!M$30,'Основные данные'!N$30,IF('Расписание 2 НЕДЕЛЯ (20)'!N20='Основные данные'!M$31,'Основные данные'!N$31,IF('Расписание 2 НЕДЕЛЯ (20)'!N20='Основные данные'!M$32,'Основные данные'!N$32))))))))))))))))))))))))))))))</f>
        <v xml:space="preserve">       </v>
      </c>
      <c r="P20" s="12" t="s">
        <v>233</v>
      </c>
      <c r="Q20" s="14" t="s">
        <v>209</v>
      </c>
      <c r="R20" s="12" t="s">
        <v>244</v>
      </c>
      <c r="S20" s="14"/>
      <c r="T20" s="12" t="s">
        <v>176</v>
      </c>
      <c r="U20" s="3" t="str">
        <f>IF(T20='Основные данные'!S$3,'Основные данные'!T$3,IF('Расписание 2 НЕДЕЛЯ (20)'!T20='Основные данные'!S$4,'Основные данные'!T$4,IF('Расписание 2 НЕДЕЛЯ (20)'!T20='Основные данные'!S$5,'Основные данные'!T$5,IF('Расписание 2 НЕДЕЛЯ (20)'!T20='Основные данные'!S$6,'Основные данные'!T$6,IF('Расписание 2 НЕДЕЛЯ (20)'!T20='Основные данные'!S$7,'Основные данные'!T$7,IF('Расписание 2 НЕДЕЛЯ (20)'!T20='Основные данные'!S$8,'Основные данные'!T$8,IF('Расписание 2 НЕДЕЛЯ (20)'!T20='Основные данные'!S$9,'Основные данные'!T$9,IF('Расписание 2 НЕДЕЛЯ (20)'!T20='Основные данные'!S$10,'Основные данные'!$T$10,IF('Расписание 2 НЕДЕЛЯ (20)'!T20='Основные данные'!S$11,'Основные данные'!T$11,IF('Расписание 2 НЕДЕЛЯ (20)'!T20='Основные данные'!S$12,'Основные данные'!T$12,IF('Расписание 2 НЕДЕЛЯ (20)'!T20='Основные данные'!S$13,'Основные данные'!T$13,IF('Расписание 2 НЕДЕЛЯ (20)'!T20='Основные данные'!S$14,'Основные данные'!T$14,IF('Расписание 2 НЕДЕЛЯ (20)'!T20='Основные данные'!S$15,'Основные данные'!T$15,IF('Расписание 2 НЕДЕЛЯ (20)'!T20='Основные данные'!S$16,'Основные данные'!T$16,IF('Расписание 2 НЕДЕЛЯ (20)'!T20='Основные данные'!S$17,'Основные данные'!T$17,IF('Расписание 2 НЕДЕЛЯ (20)'!T20='Основные данные'!S$18,'Основные данные'!T$18,IF('Расписание 2 НЕДЕЛЯ (20)'!T20='Основные данные'!S$19,'Основные данные'!T$19,IF('Расписание 2 НЕДЕЛЯ (20)'!T20='Основные данные'!S$20,'Основные данные'!T$20,IF('Расписание 2 НЕДЕЛЯ (20)'!T20='Основные данные'!S$21,'Основные данные'!T$21,IF('Расписание 2 НЕДЕЛЯ (20)'!T20='Основные данные'!S$22,'Основные данные'!T$22,IF('Расписание 2 НЕДЕЛЯ (20)'!T20='Основные данные'!S$23,'Основные данные'!T$23,IF('Расписание 2 НЕДЕЛЯ (20)'!T20='Основные данные'!S$24,'Основные данные'!T$24,IF('Расписание 2 НЕДЕЛЯ (20)'!T20='Основные данные'!S$25,'Основные данные'!T$25,IF('Расписание 2 НЕДЕЛЯ (20)'!T20='Основные данные'!S$26,'Основные данные'!T$26,IF('Расписание 2 НЕДЕЛЯ (20)'!T20='Основные данные'!S$27,'Основные данные'!T$27,IF('Расписание 2 НЕДЕЛЯ (20)'!T20='Основные данные'!S$28,'Основные данные'!T$28,IF('Расписание 2 НЕДЕЛЯ (20)'!T20='Основные данные'!S$29,'Основные данные'!T$29,IF('Расписание 2 НЕДЕЛЯ (20)'!T20='Основные данные'!S$30,'Основные данные'!T$30,IF('Расписание 2 НЕДЕЛЯ (20)'!T20='Основные данные'!S$31,'Основные данные'!T$31,IF('Расписание 2 НЕДЕЛЯ (20)'!T20='Основные данные'!S$32,'Основные данные'!T$32))))))))))))))))))))))))))))))</f>
        <v>Линейцева Е.Г.</v>
      </c>
    </row>
    <row r="21" spans="1:21" ht="27" customHeight="1" x14ac:dyDescent="0.3">
      <c r="A21" s="218"/>
      <c r="B21" s="12" t="s">
        <v>205</v>
      </c>
      <c r="C21" s="14" t="str">
        <f>IF(B21='Основные данные'!$A$3,'Основные данные'!$B$3,IF('Расписание 2 НЕДЕЛЯ (20)'!B21='Основные данные'!$A$4,'Основные данные'!$B$4,IF('Расписание 2 НЕДЕЛЯ (20)'!B21='Основные данные'!$A$5,'Основные данные'!$B$5,IF('Расписание 2 НЕДЕЛЯ (20)'!B21='Основные данные'!$A$6,'Основные данные'!$B$6,IF('Расписание 2 НЕДЕЛЯ (20)'!B21='Основные данные'!$A$7,'Основные данные'!$B$7,IF('Расписание 2 НЕДЕЛЯ (20)'!B21='Основные данные'!$A$8,'Основные данные'!$B$8,IF('Расписание 2 НЕДЕЛЯ (20)'!B21='Основные данные'!$A$9,'Основные данные'!$B$9,IF('Расписание 2 НЕДЕЛЯ (20)'!B21='Основные данные'!$A$10,'Основные данные'!$B$10,IF('Расписание 2 НЕДЕЛЯ (20)'!B21='Основные данные'!$A$11,'Основные данные'!$B$11,IF('Расписание 2 НЕДЕЛЯ (20)'!B21='Основные данные'!$A$12,'Основные данные'!$B$12,IF('Расписание 2 НЕДЕЛЯ (20)'!B21='Основные данные'!$A$13,'Основные данные'!$B$13,IF('Расписание 2 НЕДЕЛЯ (20)'!B21='Основные данные'!$A$14,'Основные данные'!$B$14,IF('Расписание 2 НЕДЕЛЯ (20)'!B21='Основные данные'!$A$15,'Основные данные'!$B$15,IF('Расписание 2 НЕДЕЛЯ (20)'!B21='Основные данные'!$A$16,'Основные данные'!$B$16,IF('Расписание 2 НЕДЕЛЯ (20)'!B21='Основные данные'!$A$17,'Основные данные'!$B$17,IF('Расписание 2 НЕДЕЛЯ (20)'!B21='Основные данные'!$A$18,'Основные данные'!$B$18,IF('Расписание 2 НЕДЕЛЯ (20)'!B21='Основные данные'!$A$19,'Основные данные'!$B$19,IF('Расписание 2 НЕДЕЛЯ (20)'!B21='Основные данные'!$A$20,'Основные данные'!$B$20,IF('Расписание 2 НЕДЕЛЯ (20)'!B21='Основные данные'!$A$21,'Основные данные'!$B$21,IF('Расписание 2 НЕДЕЛЯ (20)'!B21='Основные данные'!$A$22,'Основные данные'!$B$22,IF('Расписание 2 НЕДЕЛЯ (20)'!B21='Основные данные'!$A$23,'Основные данные'!$B$23,IF('Расписание 2 НЕДЕЛЯ (20)'!B21='Основные данные'!$A$24,'Основные данные'!$B$24,IF('Расписание 2 НЕДЕЛЯ (20)'!B21='Основные данные'!$A$25,'Основные данные'!$B$25,IF('Расписание 2 НЕДЕЛЯ (20)'!B21='Основные данные'!$A$26,'Основные данные'!$B$26,IF('Расписание 2 НЕДЕЛЯ (20)'!B21='Основные данные'!$A$27,'Основные данные'!$B$27,IF('Расписание 2 НЕДЕЛЯ (20)'!B21='Основные данные'!$A$28,'Основные данные'!$B$28,IF('Расписание 2 НЕДЕЛЯ (20)'!B21='Основные данные'!$A$29,'Основные данные'!$B$29,IF('Расписание 2 НЕДЕЛЯ (20)'!B21='Основные данные'!$A$30,'Основные данные'!$B$30,IF('Расписание 2 НЕДЕЛЯ (20)'!B21='Основные данные'!$A$31,'Основные данные'!$B$31,IF('Расписание 2 НЕДЕЛЯ (20)'!B21='Основные данные'!$A$32,'Основные данные'!$B$32))))))))))))))))))))))))))))))</f>
        <v>Савватеев Е.А.</v>
      </c>
      <c r="D21" s="12" t="s">
        <v>211</v>
      </c>
      <c r="E21" s="17" t="s">
        <v>213</v>
      </c>
      <c r="F21" s="12" t="s">
        <v>202</v>
      </c>
      <c r="G21" s="14" t="s">
        <v>220</v>
      </c>
      <c r="H21" s="12" t="s">
        <v>181</v>
      </c>
      <c r="I21" s="14" t="str">
        <f>IF(H21='Основные данные'!G$3,'Основные данные'!H$3,IF('Расписание 2 НЕДЕЛЯ (20)'!H21='Основные данные'!G$4,'Основные данные'!H$4,IF('Расписание 2 НЕДЕЛЯ (20)'!H21='Основные данные'!G$5,'Основные данные'!H$5,IF('Расписание 2 НЕДЕЛЯ (20)'!H21='Основные данные'!G$6,'Основные данные'!H$6,IF('Расписание 2 НЕДЕЛЯ (20)'!H21='Основные данные'!G$7,'Основные данные'!H$7,IF('Расписание 2 НЕДЕЛЯ (20)'!H21='Основные данные'!G$8,'Основные данные'!H$8,IF('Расписание 2 НЕДЕЛЯ (20)'!H21='Основные данные'!G$9,'Основные данные'!H$9,IF('Расписание 2 НЕДЕЛЯ (20)'!H21='Основные данные'!G$10,'Основные данные'!$H$10,IF('Расписание 2 НЕДЕЛЯ (20)'!H21='Основные данные'!G$11,'Основные данные'!H$11,IF('Расписание 2 НЕДЕЛЯ (20)'!H21='Основные данные'!G$12,'Основные данные'!H$12,IF('Расписание 2 НЕДЕЛЯ (20)'!H21='Основные данные'!G$13,'Основные данные'!H$13,IF('Расписание 2 НЕДЕЛЯ (20)'!H21='Основные данные'!G$14,'Основные данные'!H$14,IF('Расписание 2 НЕДЕЛЯ (20)'!H21='Основные данные'!G$15,'Основные данные'!H$15,IF('Расписание 2 НЕДЕЛЯ (20)'!H21='Основные данные'!G$16,'Основные данные'!H$16,IF('Расписание 2 НЕДЕЛЯ (20)'!H21='Основные данные'!G$17,'Основные данные'!H$17,IF('Расписание 2 НЕДЕЛЯ (20)'!H21='Основные данные'!G$18,'Основные данные'!H$18,IF('Расписание 2 НЕДЕЛЯ (20)'!H21='Основные данные'!G$19,'Основные данные'!H$19,IF('Расписание 2 НЕДЕЛЯ (20)'!H21='Основные данные'!G$20,'Основные данные'!H$20,IF('Расписание 2 НЕДЕЛЯ (20)'!H21='Основные данные'!G$21,'Основные данные'!H$21,IF('Расписание 2 НЕДЕЛЯ (20)'!H21='Основные данные'!G$22,'Основные данные'!H$22,IF('Расписание 2 НЕДЕЛЯ (20)'!H21='Основные данные'!G$23,'Основные данные'!H$23,IF('Расписание 2 НЕДЕЛЯ (20)'!H21='Основные данные'!G$24,'Основные данные'!H$24,IF('Расписание 2 НЕДЕЛЯ (20)'!H21='Основные данные'!G$25,'Основные данные'!H$25,IF('Расписание 2 НЕДЕЛЯ (20)'!H21='Основные данные'!G$26,'Основные данные'!H$26,IF('Расписание 2 НЕДЕЛЯ (20)'!H21='Основные данные'!G$27,'Основные данные'!H$27,IF('Расписание 2 НЕДЕЛЯ (20)'!H21='Основные данные'!G$28,'Основные данные'!H$28,IF('Расписание 2 НЕДЕЛЯ (20)'!H21='Основные данные'!G$29,'Основные данные'!H$29,IF('Расписание 2 НЕДЕЛЯ (20)'!H21='Основные данные'!G$30,'Основные данные'!H$30,IF('Расписание 2 НЕДЕЛЯ (20)'!H21='Основные данные'!G$31,'Основные данные'!H$31,IF('Расписание 2 НЕДЕЛЯ (20)'!H21='Основные данные'!G$32,'Основные данные'!H$32))))))))))))))))))))))))))))))</f>
        <v>Андреевский В.А.</v>
      </c>
      <c r="J21" s="12" t="s">
        <v>156</v>
      </c>
      <c r="K21" s="10" t="s">
        <v>209</v>
      </c>
      <c r="L21" s="12" t="s">
        <v>197</v>
      </c>
      <c r="M21" s="10" t="str">
        <f>IF(L21='Основные данные'!K$3,'Основные данные'!L$3,IF('Расписание 2 НЕДЕЛЯ (20)'!L21='Основные данные'!K$4,'Основные данные'!L$4,IF('Расписание 2 НЕДЕЛЯ (20)'!L21='Основные данные'!K$5,'Основные данные'!L$5,IF('Расписание 2 НЕДЕЛЯ (20)'!L21='Основные данные'!K$6,'Основные данные'!L$6,IF('Расписание 2 НЕДЕЛЯ (20)'!L21='Основные данные'!K$7,'Основные данные'!L$7,IF('Расписание 2 НЕДЕЛЯ (20)'!L21='Основные данные'!K$8,'Основные данные'!L$8,IF('Расписание 2 НЕДЕЛЯ (20)'!L21='Основные данные'!K$9,'Основные данные'!L$9,IF('Расписание 2 НЕДЕЛЯ (20)'!L21='Основные данные'!K$10,'Основные данные'!$L$10,IF('Расписание 2 НЕДЕЛЯ (20)'!L21='Основные данные'!K$11,'Основные данные'!L$11,IF('Расписание 2 НЕДЕЛЯ (20)'!L21='Основные данные'!K$12,'Основные данные'!L$12,IF('Расписание 2 НЕДЕЛЯ (20)'!L21='Основные данные'!K$13,'Основные данные'!L$13,IF('Расписание 2 НЕДЕЛЯ (20)'!L21='Основные данные'!K$14,'Основные данные'!L$14,IF('Расписание 2 НЕДЕЛЯ (20)'!L21='Основные данные'!K$15,'Основные данные'!L$15,IF('Расписание 2 НЕДЕЛЯ (20)'!L21='Основные данные'!K$16,'Основные данные'!L$16,IF('Расписание 2 НЕДЕЛЯ (20)'!L21='Основные данные'!K$17,'Основные данные'!L$17,IF('Расписание 2 НЕДЕЛЯ (20)'!L21='Основные данные'!K$18,'Основные данные'!L$18,IF('Расписание 2 НЕДЕЛЯ (20)'!L21='Основные данные'!K$19,'Основные данные'!L$19,IF('Расписание 2 НЕДЕЛЯ (20)'!L21='Основные данные'!K$20,'Основные данные'!L$20,IF('Расписание 2 НЕДЕЛЯ (20)'!L21='Основные данные'!K$21,'Основные данные'!L$21,IF('Расписание 2 НЕДЕЛЯ (20)'!L21='Основные данные'!K$22,'Основные данные'!L$22,IF('Расписание 2 НЕДЕЛЯ (20)'!L21='Основные данные'!K$23,'Основные данные'!L$23,IF('Расписание 2 НЕДЕЛЯ (20)'!L21='Основные данные'!K$24,'Основные данные'!L$24,IF('Расписание 2 НЕДЕЛЯ (20)'!L21='Основные данные'!K$25,'Основные данные'!L$25,IF('Расписание 2 НЕДЕЛЯ (20)'!L21='Основные данные'!K$26,'Основные данные'!L$26,IF('Расписание 2 НЕДЕЛЯ (20)'!L21='Основные данные'!K$27,'Основные данные'!L$27,IF('Расписание 2 НЕДЕЛЯ (20)'!L21='Основные данные'!K$28,'Основные данные'!L$28,IF('Расписание 2 НЕДЕЛЯ (20)'!L21='Основные данные'!K$29,'Основные данные'!L$29,IF('Расписание 2 НЕДЕЛЯ (20)'!L21='Основные данные'!K$30,'Основные данные'!L$30,IF('Расписание 2 НЕДЕЛЯ (20)'!L21='Основные данные'!K$31,'Основные данные'!L$31,IF('Расписание 2 НЕДЕЛЯ (20)'!L21='Основные данные'!K$32,'Основные данные'!L$32))))))))))))))))))))))))))))))</f>
        <v>Никитина Е.Н.</v>
      </c>
      <c r="N21" s="12"/>
      <c r="O21" s="14" t="str">
        <f>IF(N21='Основные данные'!M$3,'Основные данные'!N$3,IF('Расписание 2 НЕДЕЛЯ (20)'!N21='Основные данные'!M$4,'Основные данные'!N$4,IF('Расписание 2 НЕДЕЛЯ (20)'!N21='Основные данные'!M$5,'Основные данные'!N$5,IF('Расписание 2 НЕДЕЛЯ (20)'!N21='Основные данные'!M$6,'Основные данные'!N$6,IF('Расписание 2 НЕДЕЛЯ (20)'!N21='Основные данные'!M$7,'Основные данные'!N$7,IF('Расписание 2 НЕДЕЛЯ (20)'!N21='Основные данные'!M$8,'Основные данные'!N$8,IF('Расписание 2 НЕДЕЛЯ (20)'!N21='Основные данные'!M$9,'Основные данные'!N$9,IF('Расписание 2 НЕДЕЛЯ (20)'!N21='Основные данные'!M$10,'Основные данные'!$N24,IF('Расписание 2 НЕДЕЛЯ (20)'!N21='Основные данные'!M$11,'Основные данные'!N$11,IF('Расписание 2 НЕДЕЛЯ (20)'!N21='Основные данные'!M$12,'Основные данные'!N$12,IF('Расписание 2 НЕДЕЛЯ (20)'!N21='Основные данные'!M$13,'Основные данные'!N$13,IF('Расписание 2 НЕДЕЛЯ (20)'!N21='Основные данные'!M$14,'Основные данные'!N$14,IF('Расписание 2 НЕДЕЛЯ (20)'!N21='Основные данные'!M$15,'Основные данные'!N$15,IF('Расписание 2 НЕДЕЛЯ (20)'!N21='Основные данные'!M$16,'Основные данные'!N$16,IF('Расписание 2 НЕДЕЛЯ (20)'!N21='Основные данные'!M$17,'Основные данные'!N$17,IF('Расписание 2 НЕДЕЛЯ (20)'!N21='Основные данные'!M$18,'Основные данные'!N$18,IF('Расписание 2 НЕДЕЛЯ (20)'!N21='Основные данные'!M$19,'Основные данные'!N$19,IF('Расписание 2 НЕДЕЛЯ (20)'!N21='Основные данные'!M$20,'Основные данные'!N$20,IF('Расписание 2 НЕДЕЛЯ (20)'!N21='Основные данные'!M$21,'Основные данные'!N$21,IF('Расписание 2 НЕДЕЛЯ (20)'!N21='Основные данные'!M$22,'Основные данные'!N$22,IF('Расписание 2 НЕДЕЛЯ (20)'!N21='Основные данные'!M$23,'Основные данные'!N$23,IF('Расписание 2 НЕДЕЛЯ (20)'!N21='Основные данные'!M$24,'Основные данные'!N$24,IF('Расписание 2 НЕДЕЛЯ (20)'!N21='Основные данные'!M$25,'Основные данные'!N$25,IF('Расписание 2 НЕДЕЛЯ (20)'!N21='Основные данные'!M$26,'Основные данные'!N$26,IF('Расписание 2 НЕДЕЛЯ (20)'!N21='Основные данные'!M$27,'Основные данные'!N$27,IF('Расписание 2 НЕДЕЛЯ (20)'!N21='Основные данные'!M$28,'Основные данные'!N$28,IF('Расписание 2 НЕДЕЛЯ (20)'!N21='Основные данные'!M$29,'Основные данные'!N$29,IF('Расписание 2 НЕДЕЛЯ (20)'!N21='Основные данные'!M$30,'Основные данные'!N$30,IF('Расписание 2 НЕДЕЛЯ (20)'!N21='Основные данные'!M$31,'Основные данные'!N$31,IF('Расписание 2 НЕДЕЛЯ (20)'!N21='Основные данные'!M$32,'Основные данные'!N$32))))))))))))))))))))))))))))))</f>
        <v xml:space="preserve">       </v>
      </c>
      <c r="P21" s="12" t="s">
        <v>182</v>
      </c>
      <c r="Q21" s="14" t="str">
        <f>IF(P21='Основные данные'!O$3,'Основные данные'!P$3,IF('Расписание 2 НЕДЕЛЯ (20)'!P21='Основные данные'!O$4,'Основные данные'!P$4,IF('Расписание 2 НЕДЕЛЯ (20)'!P21='Основные данные'!O$5,'Основные данные'!P$5,IF('Расписание 2 НЕДЕЛЯ (20)'!P21='Основные данные'!O$6,'Основные данные'!P$6,IF('Расписание 2 НЕДЕЛЯ (20)'!P21='Основные данные'!O$7,'Основные данные'!P$7,IF('Расписание 2 НЕДЕЛЯ (20)'!P21='Основные данные'!O$8,'Основные данные'!P$8,IF('Расписание 2 НЕДЕЛЯ (20)'!P21='Основные данные'!O$9,'Основные данные'!P$9,IF('Расписание 2 НЕДЕЛЯ (20)'!P21='Основные данные'!O$10,'Основные данные'!$P$10,IF('Расписание 2 НЕДЕЛЯ (20)'!P21='Основные данные'!O$11,'Основные данные'!P$11,IF('Расписание 2 НЕДЕЛЯ (20)'!P21='Основные данные'!O$12,'Основные данные'!P$12,IF('Расписание 2 НЕДЕЛЯ (20)'!P21='Основные данные'!O$13,'Основные данные'!P$13,IF('Расписание 2 НЕДЕЛЯ (20)'!P21='Основные данные'!O$14,'Основные данные'!P$14,IF('Расписание 2 НЕДЕЛЯ (20)'!P21='Основные данные'!O$15,'Основные данные'!P$15,IF('Расписание 2 НЕДЕЛЯ (20)'!P21='Основные данные'!O$16,'Основные данные'!P$16,IF('Расписание 2 НЕДЕЛЯ (20)'!P21='Основные данные'!O$17,'Основные данные'!P$17,IF('Расписание 2 НЕДЕЛЯ (20)'!P21='Основные данные'!O$18,'Основные данные'!P$18,IF('Расписание 2 НЕДЕЛЯ (20)'!P21='Основные данные'!O$19,'Основные данные'!P$19,IF('Расписание 2 НЕДЕЛЯ (20)'!P21='Основные данные'!O$20,'Основные данные'!P$20,IF('Расписание 2 НЕДЕЛЯ (20)'!P21='Основные данные'!O$21,'Основные данные'!P$21,IF('Расписание 2 НЕДЕЛЯ (20)'!P21='Основные данные'!O$22,'Основные данные'!P$22,IF('Расписание 2 НЕДЕЛЯ (20)'!P21='Основные данные'!O$23,'Основные данные'!P$23,IF('Расписание 2 НЕДЕЛЯ (20)'!P21='Основные данные'!O$24,'Основные данные'!P$24,IF('Расписание 2 НЕДЕЛЯ (20)'!P21='Основные данные'!O$25,'Основные данные'!P$25,IF('Расписание 2 НЕДЕЛЯ (20)'!P21='Основные данные'!O$26,'Основные данные'!P$26,IF('Расписание 2 НЕДЕЛЯ (20)'!P21='Основные данные'!O$27,'Основные данные'!P$27,IF('Расписание 2 НЕДЕЛЯ (20)'!P21='Основные данные'!O$28,'Основные данные'!P$28,IF('Расписание 2 НЕДЕЛЯ (20)'!P21='Основные данные'!O$29,'Основные данные'!P$29,IF('Расписание 2 НЕДЕЛЯ (20)'!P21='Основные данные'!O$30,'Основные данные'!P$30,IF('Расписание 2 НЕДЕЛЯ (20)'!P21='Основные данные'!O$31,'Основные данные'!P$31,IF('Расписание 2 НЕДЕЛЯ (20)'!P21='Основные данные'!O$32,'Основные данные'!P$32))))))))))))))))))))))))))))))</f>
        <v>Маркеева</v>
      </c>
      <c r="R21" s="12" t="s">
        <v>244</v>
      </c>
      <c r="S21" s="14"/>
      <c r="T21" s="12" t="s">
        <v>181</v>
      </c>
      <c r="U21" s="3" t="str">
        <f>IF(T21='Основные данные'!S$3,'Основные данные'!T$3,IF('Расписание 2 НЕДЕЛЯ (20)'!T21='Основные данные'!S$4,'Основные данные'!T$4,IF('Расписание 2 НЕДЕЛЯ (20)'!T21='Основные данные'!S$5,'Основные данные'!T$5,IF('Расписание 2 НЕДЕЛЯ (20)'!T21='Основные данные'!S$6,'Основные данные'!T$6,IF('Расписание 2 НЕДЕЛЯ (20)'!T21='Основные данные'!S$7,'Основные данные'!T$7,IF('Расписание 2 НЕДЕЛЯ (20)'!T21='Основные данные'!S$8,'Основные данные'!T$8,IF('Расписание 2 НЕДЕЛЯ (20)'!T21='Основные данные'!S$9,'Основные данные'!T$9,IF('Расписание 2 НЕДЕЛЯ (20)'!T21='Основные данные'!S$10,'Основные данные'!$T$10,IF('Расписание 2 НЕДЕЛЯ (20)'!T21='Основные данные'!S$11,'Основные данные'!T$11,IF('Расписание 2 НЕДЕЛЯ (20)'!T21='Основные данные'!S$12,'Основные данные'!T$12,IF('Расписание 2 НЕДЕЛЯ (20)'!T21='Основные данные'!S$13,'Основные данные'!T$13,IF('Расписание 2 НЕДЕЛЯ (20)'!T21='Основные данные'!S$14,'Основные данные'!T$14,IF('Расписание 2 НЕДЕЛЯ (20)'!T21='Основные данные'!S$15,'Основные данные'!T$15,IF('Расписание 2 НЕДЕЛЯ (20)'!T21='Основные данные'!S$16,'Основные данные'!T$16,IF('Расписание 2 НЕДЕЛЯ (20)'!T21='Основные данные'!S$17,'Основные данные'!T$17,IF('Расписание 2 НЕДЕЛЯ (20)'!T21='Основные данные'!S$18,'Основные данные'!T$18,IF('Расписание 2 НЕДЕЛЯ (20)'!T21='Основные данные'!S$19,'Основные данные'!T$19,IF('Расписание 2 НЕДЕЛЯ (20)'!T21='Основные данные'!S$20,'Основные данные'!T$20,IF('Расписание 2 НЕДЕЛЯ (20)'!T21='Основные данные'!S$21,'Основные данные'!T$21,IF('Расписание 2 НЕДЕЛЯ (20)'!T21='Основные данные'!S$22,'Основные данные'!T$22,IF('Расписание 2 НЕДЕЛЯ (20)'!T21='Основные данные'!S$23,'Основные данные'!T$23,IF('Расписание 2 НЕДЕЛЯ (20)'!T21='Основные данные'!S$24,'Основные данные'!T$24,IF('Расписание 2 НЕДЕЛЯ (20)'!T21='Основные данные'!S$25,'Основные данные'!T$25,IF('Расписание 2 НЕДЕЛЯ (20)'!T21='Основные данные'!S$26,'Основные данные'!T$26,IF('Расписание 2 НЕДЕЛЯ (20)'!T21='Основные данные'!S$27,'Основные данные'!T$27,IF('Расписание 2 НЕДЕЛЯ (20)'!T21='Основные данные'!S$28,'Основные данные'!T$28,IF('Расписание 2 НЕДЕЛЯ (20)'!T21='Основные данные'!S$29,'Основные данные'!T$29,IF('Расписание 2 НЕДЕЛЯ (20)'!T21='Основные данные'!S$30,'Основные данные'!T$30,IF('Расписание 2 НЕДЕЛЯ (20)'!T21='Основные данные'!S$31,'Основные данные'!T$31,IF('Расписание 2 НЕДЕЛЯ (20)'!T21='Основные данные'!S$32,'Основные данные'!T$32))))))))))))))))))))))))))))))</f>
        <v>Яковлева</v>
      </c>
    </row>
    <row r="22" spans="1:21" ht="32.25" customHeight="1" thickBot="1" x14ac:dyDescent="0.35">
      <c r="A22" s="219"/>
      <c r="B22" s="8" t="s">
        <v>156</v>
      </c>
      <c r="C22" s="5" t="s">
        <v>209</v>
      </c>
      <c r="D22" s="8" t="s">
        <v>211</v>
      </c>
      <c r="E22" s="18" t="s">
        <v>213</v>
      </c>
      <c r="F22" s="8" t="s">
        <v>10</v>
      </c>
      <c r="G22" s="5"/>
      <c r="H22" s="8" t="s">
        <v>181</v>
      </c>
      <c r="I22" s="5" t="str">
        <f>IF(H22='Основные данные'!G$3,'Основные данные'!H$3,IF('Расписание 2 НЕДЕЛЯ (20)'!H22='Основные данные'!G$4,'Основные данные'!H$4,IF('Расписание 2 НЕДЕЛЯ (20)'!H22='Основные данные'!G$5,'Основные данные'!H$5,IF('Расписание 2 НЕДЕЛЯ (20)'!H22='Основные данные'!G$6,'Основные данные'!H$6,IF('Расписание 2 НЕДЕЛЯ (20)'!H22='Основные данные'!G$7,'Основные данные'!H$7,IF('Расписание 2 НЕДЕЛЯ (20)'!H22='Основные данные'!G$8,'Основные данные'!H$8,IF('Расписание 2 НЕДЕЛЯ (20)'!H22='Основные данные'!G$9,'Основные данные'!H$9,IF('Расписание 2 НЕДЕЛЯ (20)'!H22='Основные данные'!G$10,'Основные данные'!$H$10,IF('Расписание 2 НЕДЕЛЯ (20)'!H22='Основные данные'!G$11,'Основные данные'!H$11,IF('Расписание 2 НЕДЕЛЯ (20)'!H22='Основные данные'!G$12,'Основные данные'!H$12,IF('Расписание 2 НЕДЕЛЯ (20)'!H22='Основные данные'!G$13,'Основные данные'!H$13,IF('Расписание 2 НЕДЕЛЯ (20)'!H22='Основные данные'!G$14,'Основные данные'!H$14,IF('Расписание 2 НЕДЕЛЯ (20)'!H22='Основные данные'!G$15,'Основные данные'!H$15,IF('Расписание 2 НЕДЕЛЯ (20)'!H22='Основные данные'!G$16,'Основные данные'!H$16,IF('Расписание 2 НЕДЕЛЯ (20)'!H22='Основные данные'!G$17,'Основные данные'!H$17,IF('Расписание 2 НЕДЕЛЯ (20)'!H22='Основные данные'!G$18,'Основные данные'!H$18,IF('Расписание 2 НЕДЕЛЯ (20)'!H22='Основные данные'!G$19,'Основные данные'!H$19,IF('Расписание 2 НЕДЕЛЯ (20)'!H22='Основные данные'!G$20,'Основные данные'!H$20,IF('Расписание 2 НЕДЕЛЯ (20)'!H22='Основные данные'!G$21,'Основные данные'!H$21,IF('Расписание 2 НЕДЕЛЯ (20)'!H22='Основные данные'!G$22,'Основные данные'!H$22,IF('Расписание 2 НЕДЕЛЯ (20)'!H22='Основные данные'!G$23,'Основные данные'!H$23,IF('Расписание 2 НЕДЕЛЯ (20)'!H22='Основные данные'!G$24,'Основные данные'!H$24,IF('Расписание 2 НЕДЕЛЯ (20)'!H22='Основные данные'!G$25,'Основные данные'!H$25,IF('Расписание 2 НЕДЕЛЯ (20)'!H22='Основные данные'!G$26,'Основные данные'!H$26,IF('Расписание 2 НЕДЕЛЯ (20)'!H22='Основные данные'!G$27,'Основные данные'!H$27,IF('Расписание 2 НЕДЕЛЯ (20)'!H22='Основные данные'!G$28,'Основные данные'!H$28,IF('Расписание 2 НЕДЕЛЯ (20)'!H22='Основные данные'!G$29,'Основные данные'!H$29,IF('Расписание 2 НЕДЕЛЯ (20)'!H22='Основные данные'!G$30,'Основные данные'!H$30,IF('Расписание 2 НЕДЕЛЯ (20)'!H22='Основные данные'!G$31,'Основные данные'!H$31,IF('Расписание 2 НЕДЕЛЯ (20)'!H22='Основные данные'!G$32,'Основные данные'!H$32))))))))))))))))))))))))))))))</f>
        <v>Андреевский В.А.</v>
      </c>
      <c r="J22" s="8" t="s">
        <v>171</v>
      </c>
      <c r="K22" s="1" t="str">
        <f>IF(J22='Основные данные'!I$3,'Основные данные'!J$3,IF('Расписание 2 НЕДЕЛЯ (20)'!J22='Основные данные'!I$4,'Основные данные'!J$4,IF('Расписание 2 НЕДЕЛЯ (20)'!J22='Основные данные'!I$5,'Основные данные'!J$5,IF('Расписание 2 НЕДЕЛЯ (20)'!J22='Основные данные'!I$6,'Основные данные'!J$6,IF('Расписание 2 НЕДЕЛЯ (20)'!J22='Основные данные'!I$7,'Основные данные'!J$7,IF('Расписание 2 НЕДЕЛЯ (20)'!J22='Основные данные'!I$8,'Основные данные'!J$8,IF('Расписание 2 НЕДЕЛЯ (20)'!J22='Основные данные'!I$9,'Основные данные'!J$9,IF('Расписание 2 НЕДЕЛЯ (20)'!J22='Основные данные'!I$10,'Основные данные'!$J$10,IF('Расписание 2 НЕДЕЛЯ (20)'!J22='Основные данные'!I$11,'Основные данные'!J$11,IF('Расписание 2 НЕДЕЛЯ (20)'!J22='Основные данные'!I$12,'Основные данные'!J$12,IF('Расписание 2 НЕДЕЛЯ (20)'!J22='Основные данные'!I$13,'Основные данные'!J$13,IF('Расписание 2 НЕДЕЛЯ (20)'!J22='Основные данные'!I$14,'Основные данные'!J$14,IF('Расписание 2 НЕДЕЛЯ (20)'!J22='Основные данные'!I$15,'Основные данные'!J$15,IF('Расписание 2 НЕДЕЛЯ (20)'!J22='Основные данные'!I$16,'Основные данные'!J$16,IF('Расписание 2 НЕДЕЛЯ (20)'!J22='Основные данные'!I$17,'Основные данные'!J$17,IF('Расписание 2 НЕДЕЛЯ (20)'!J22='Основные данные'!I$18,'Основные данные'!J$18,IF('Расписание 2 НЕДЕЛЯ (20)'!J22='Основные данные'!I$19,'Основные данные'!J$19,IF('Расписание 2 НЕДЕЛЯ (20)'!J22='Основные данные'!I$20,'Основные данные'!J$20,IF('Расписание 2 НЕДЕЛЯ (20)'!J22='Основные данные'!I$21,'Основные данные'!J$21,IF('Расписание 2 НЕДЕЛЯ (20)'!J22='Основные данные'!I$22,'Основные данные'!J$22,IF('Расписание 2 НЕДЕЛЯ (20)'!J22='Основные данные'!I$23,'Основные данные'!J$23,IF('Расписание 2 НЕДЕЛЯ (20)'!J22='Основные данные'!I$24,'Основные данные'!J$24,IF('Расписание 2 НЕДЕЛЯ (20)'!J22='Основные данные'!I$25,'Основные данные'!J$25,IF('Расписание 2 НЕДЕЛЯ (20)'!J22='Основные данные'!I$26,'Основные данные'!J$26,IF('Расписание 2 НЕДЕЛЯ (20)'!J22='Основные данные'!I$27,'Основные данные'!J$27,IF('Расписание 2 НЕДЕЛЯ (20)'!J22='Основные данные'!I$28,'Основные данные'!J$28,IF('Расписание 2 НЕДЕЛЯ (20)'!J22='Основные данные'!I$29,'Основные данные'!J$29,IF('Расписание 2 НЕДЕЛЯ (20)'!J22='Основные данные'!I$30,'Основные данные'!J$30,IF('Расписание 2 НЕДЕЛЯ (20)'!J22='Основные данные'!I$31,'Основные данные'!J$31,IF('Расписание 2 НЕДЕЛЯ (20)'!J22='Основные данные'!I$32,'Основные данные'!J$32))))))))))))))))))))))))))))))</f>
        <v>Савватеев Е.А.</v>
      </c>
      <c r="L22" s="8" t="s">
        <v>231</v>
      </c>
      <c r="M22" s="1" t="str">
        <f>IF(L22='Основные данные'!K$3,'Основные данные'!L$3,IF('Расписание 2 НЕДЕЛЯ (20)'!L22='Основные данные'!K$4,'Основные данные'!L$4,IF('Расписание 2 НЕДЕЛЯ (20)'!L22='Основные данные'!K$5,'Основные данные'!L$5,IF('Расписание 2 НЕДЕЛЯ (20)'!L22='Основные данные'!K$6,'Основные данные'!L$6,IF('Расписание 2 НЕДЕЛЯ (20)'!L22='Основные данные'!K$7,'Основные данные'!L$7,IF('Расписание 2 НЕДЕЛЯ (20)'!L22='Основные данные'!K$8,'Основные данные'!L$8,IF('Расписание 2 НЕДЕЛЯ (20)'!L22='Основные данные'!K$9,'Основные данные'!L$9,IF('Расписание 2 НЕДЕЛЯ (20)'!L22='Основные данные'!K$10,'Основные данные'!$L$10,IF('Расписание 2 НЕДЕЛЯ (20)'!L22='Основные данные'!K$11,'Основные данные'!L$11,IF('Расписание 2 НЕДЕЛЯ (20)'!L22='Основные данные'!K$12,'Основные данные'!L$12,IF('Расписание 2 НЕДЕЛЯ (20)'!L22='Основные данные'!K$13,'Основные данные'!L$13,IF('Расписание 2 НЕДЕЛЯ (20)'!L22='Основные данные'!K$14,'Основные данные'!L$14,IF('Расписание 2 НЕДЕЛЯ (20)'!L22='Основные данные'!K$15,'Основные данные'!L$15,IF('Расписание 2 НЕДЕЛЯ (20)'!L22='Основные данные'!K$16,'Основные данные'!L$16,IF('Расписание 2 НЕДЕЛЯ (20)'!L22='Основные данные'!K$17,'Основные данные'!L$17,IF('Расписание 2 НЕДЕЛЯ (20)'!L22='Основные данные'!K$18,'Основные данные'!L$18,IF('Расписание 2 НЕДЕЛЯ (20)'!L22='Основные данные'!K$19,'Основные данные'!L$19,IF('Расписание 2 НЕДЕЛЯ (20)'!L22='Основные данные'!K$20,'Основные данные'!L$20,IF('Расписание 2 НЕДЕЛЯ (20)'!L22='Основные данные'!K$21,'Основные данные'!L$21,IF('Расписание 2 НЕДЕЛЯ (20)'!L22='Основные данные'!K$22,'Основные данные'!L$22,IF('Расписание 2 НЕДЕЛЯ (20)'!L22='Основные данные'!K$23,'Основные данные'!L$23,IF('Расписание 2 НЕДЕЛЯ (20)'!L22='Основные данные'!K$24,'Основные данные'!L$24,IF('Расписание 2 НЕДЕЛЯ (20)'!L22='Основные данные'!K$25,'Основные данные'!L$25,IF('Расписание 2 НЕДЕЛЯ (20)'!L22='Основные данные'!K$26,'Основные данные'!L$26,IF('Расписание 2 НЕДЕЛЯ (20)'!L22='Основные данные'!K$27,'Основные данные'!L$27,IF('Расписание 2 НЕДЕЛЯ (20)'!L22='Основные данные'!K$28,'Основные данные'!L$28,IF('Расписание 2 НЕДЕЛЯ (20)'!L22='Основные данные'!K$29,'Основные данные'!L$29,IF('Расписание 2 НЕДЕЛЯ (20)'!L22='Основные данные'!K$30,'Основные данные'!L$30,IF('Расписание 2 НЕДЕЛЯ (20)'!L22='Основные данные'!K$31,'Основные данные'!L$31,IF('Расписание 2 НЕДЕЛЯ (20)'!L22='Основные данные'!K$32,'Основные данные'!L$32))))))))))))))))))))))))))))))</f>
        <v>Колесникова Е.Н.</v>
      </c>
      <c r="N22" s="8"/>
      <c r="O22" s="5" t="str">
        <f>IF(N22='Основные данные'!M$3,'Основные данные'!N$3,IF('Расписание 2 НЕДЕЛЯ (20)'!N22='Основные данные'!M$4,'Основные данные'!N$4,IF('Расписание 2 НЕДЕЛЯ (20)'!N22='Основные данные'!M$5,'Основные данные'!N$5,IF('Расписание 2 НЕДЕЛЯ (20)'!N22='Основные данные'!M$6,'Основные данные'!N$6,IF('Расписание 2 НЕДЕЛЯ (20)'!N22='Основные данные'!M$7,'Основные данные'!N$7,IF('Расписание 2 НЕДЕЛЯ (20)'!N22='Основные данные'!M$8,'Основные данные'!N$8,IF('Расписание 2 НЕДЕЛЯ (20)'!N22='Основные данные'!M$9,'Основные данные'!N$9,IF('Расписание 2 НЕДЕЛЯ (20)'!N22='Основные данные'!M$10,'Основные данные'!$N25,IF('Расписание 2 НЕДЕЛЯ (20)'!N22='Основные данные'!M$11,'Основные данные'!N$11,IF('Расписание 2 НЕДЕЛЯ (20)'!N22='Основные данные'!M$12,'Основные данные'!N$12,IF('Расписание 2 НЕДЕЛЯ (20)'!N22='Основные данные'!M$13,'Основные данные'!N$13,IF('Расписание 2 НЕДЕЛЯ (20)'!N22='Основные данные'!M$14,'Основные данные'!N$14,IF('Расписание 2 НЕДЕЛЯ (20)'!N22='Основные данные'!M$15,'Основные данные'!N$15,IF('Расписание 2 НЕДЕЛЯ (20)'!N22='Основные данные'!M$16,'Основные данные'!N$16,IF('Расписание 2 НЕДЕЛЯ (20)'!N22='Основные данные'!M$17,'Основные данные'!N$17,IF('Расписание 2 НЕДЕЛЯ (20)'!N22='Основные данные'!M$18,'Основные данные'!N$18,IF('Расписание 2 НЕДЕЛЯ (20)'!N22='Основные данные'!M$19,'Основные данные'!N$19,IF('Расписание 2 НЕДЕЛЯ (20)'!N22='Основные данные'!M$20,'Основные данные'!N$20,IF('Расписание 2 НЕДЕЛЯ (20)'!N22='Основные данные'!M$21,'Основные данные'!N$21,IF('Расписание 2 НЕДЕЛЯ (20)'!N22='Основные данные'!M$22,'Основные данные'!N$22,IF('Расписание 2 НЕДЕЛЯ (20)'!N22='Основные данные'!M$23,'Основные данные'!N$23,IF('Расписание 2 НЕДЕЛЯ (20)'!N22='Основные данные'!M$24,'Основные данные'!N$24,IF('Расписание 2 НЕДЕЛЯ (20)'!N22='Основные данные'!M$25,'Основные данные'!N$25,IF('Расписание 2 НЕДЕЛЯ (20)'!N22='Основные данные'!M$26,'Основные данные'!N$26,IF('Расписание 2 НЕДЕЛЯ (20)'!N22='Основные данные'!M$27,'Основные данные'!N$27,IF('Расписание 2 НЕДЕЛЯ (20)'!N22='Основные данные'!M$28,'Основные данные'!N$28,IF('Расписание 2 НЕДЕЛЯ (20)'!N22='Основные данные'!M$29,'Основные данные'!N$29,IF('Расписание 2 НЕДЕЛЯ (20)'!N22='Основные данные'!M$30,'Основные данные'!N$30,IF('Расписание 2 НЕДЕЛЯ (20)'!N22='Основные данные'!M$31,'Основные данные'!N$31,IF('Расписание 2 НЕДЕЛЯ (20)'!N22='Основные данные'!M$32,'Основные данные'!N$32))))))))))))))))))))))))))))))</f>
        <v xml:space="preserve">       </v>
      </c>
      <c r="P22" s="8" t="s">
        <v>247</v>
      </c>
      <c r="Q22" s="5" t="s">
        <v>248</v>
      </c>
      <c r="R22" s="8"/>
      <c r="S22" s="5"/>
      <c r="T22" s="8" t="s">
        <v>181</v>
      </c>
      <c r="U22" s="2" t="str">
        <f>IF(T22='Основные данные'!S$3,'Основные данные'!T$3,IF('Расписание 2 НЕДЕЛЯ (20)'!T22='Основные данные'!S$4,'Основные данные'!T$4,IF('Расписание 2 НЕДЕЛЯ (20)'!T22='Основные данные'!S$5,'Основные данные'!T$5,IF('Расписание 2 НЕДЕЛЯ (20)'!T22='Основные данные'!S$6,'Основные данные'!T$6,IF('Расписание 2 НЕДЕЛЯ (20)'!T22='Основные данные'!S$7,'Основные данные'!T$7,IF('Расписание 2 НЕДЕЛЯ (20)'!T22='Основные данные'!S$8,'Основные данные'!T$8,IF('Расписание 2 НЕДЕЛЯ (20)'!T22='Основные данные'!S$9,'Основные данные'!T$9,IF('Расписание 2 НЕДЕЛЯ (20)'!T22='Основные данные'!S$10,'Основные данные'!$T$10,IF('Расписание 2 НЕДЕЛЯ (20)'!T22='Основные данные'!S$11,'Основные данные'!T$11,IF('Расписание 2 НЕДЕЛЯ (20)'!T22='Основные данные'!S$12,'Основные данные'!T$12,IF('Расписание 2 НЕДЕЛЯ (20)'!T22='Основные данные'!S$13,'Основные данные'!T$13,IF('Расписание 2 НЕДЕЛЯ (20)'!T22='Основные данные'!S$14,'Основные данные'!T$14,IF('Расписание 2 НЕДЕЛЯ (20)'!T22='Основные данные'!S$15,'Основные данные'!T$15,IF('Расписание 2 НЕДЕЛЯ (20)'!T22='Основные данные'!S$16,'Основные данные'!T$16,IF('Расписание 2 НЕДЕЛЯ (20)'!T22='Основные данные'!S$17,'Основные данные'!T$17,IF('Расписание 2 НЕДЕЛЯ (20)'!T22='Основные данные'!S$18,'Основные данные'!T$18,IF('Расписание 2 НЕДЕЛЯ (20)'!T22='Основные данные'!S$19,'Основные данные'!T$19,IF('Расписание 2 НЕДЕЛЯ (20)'!T22='Основные данные'!S$20,'Основные данные'!T$20,IF('Расписание 2 НЕДЕЛЯ (20)'!T22='Основные данные'!S$21,'Основные данные'!T$21,IF('Расписание 2 НЕДЕЛЯ (20)'!T22='Основные данные'!S$22,'Основные данные'!T$22,IF('Расписание 2 НЕДЕЛЯ (20)'!T22='Основные данные'!S$23,'Основные данные'!T$23,IF('Расписание 2 НЕДЕЛЯ (20)'!T22='Основные данные'!S$24,'Основные данные'!T$24,IF('Расписание 2 НЕДЕЛЯ (20)'!T22='Основные данные'!S$25,'Основные данные'!T$25,IF('Расписание 2 НЕДЕЛЯ (20)'!T22='Основные данные'!S$26,'Основные данные'!T$26,IF('Расписание 2 НЕДЕЛЯ (20)'!T22='Основные данные'!S$27,'Основные данные'!T$27,IF('Расписание 2 НЕДЕЛЯ (20)'!T22='Основные данные'!S$28,'Основные данные'!T$28,IF('Расписание 2 НЕДЕЛЯ (20)'!T22='Основные данные'!S$29,'Основные данные'!T$29,IF('Расписание 2 НЕДЕЛЯ (20)'!T22='Основные данные'!S$30,'Основные данные'!T$30,IF('Расписание 2 НЕДЕЛЯ (20)'!T22='Основные данные'!S$31,'Основные данные'!T$31,IF('Расписание 2 НЕДЕЛЯ (20)'!T22='Основные данные'!S$32,'Основные данные'!T$32))))))))))))))))))))))))))))))</f>
        <v>Яковлева</v>
      </c>
    </row>
    <row r="23" spans="1:21" ht="21.75" customHeight="1" thickTop="1" x14ac:dyDescent="0.3">
      <c r="A23" s="217">
        <v>42482</v>
      </c>
      <c r="B23" s="11" t="s">
        <v>202</v>
      </c>
      <c r="C23" s="13" t="str">
        <f>IF(B23='Основные данные'!$A$3,'Основные данные'!$B$3,IF('Расписание 2 НЕДЕЛЯ (20)'!B23='Основные данные'!$A$4,'Основные данные'!$B$4,IF('Расписание 2 НЕДЕЛЯ (20)'!B23='Основные данные'!$A$5,'Основные данные'!$B$5,IF('Расписание 2 НЕДЕЛЯ (20)'!B23='Основные данные'!$A$6,'Основные данные'!$B$6,IF('Расписание 2 НЕДЕЛЯ (20)'!B23='Основные данные'!$A$7,'Основные данные'!$B$7,IF('Расписание 2 НЕДЕЛЯ (20)'!B23='Основные данные'!$A$8,'Основные данные'!$B$8,IF('Расписание 2 НЕДЕЛЯ (20)'!B23='Основные данные'!$A$9,'Основные данные'!$B$9,IF('Расписание 2 НЕДЕЛЯ (20)'!B23='Основные данные'!$A$10,'Основные данные'!$B$10,IF('Расписание 2 НЕДЕЛЯ (20)'!B23='Основные данные'!$A$11,'Основные данные'!$B$11,IF('Расписание 2 НЕДЕЛЯ (20)'!B23='Основные данные'!$A$12,'Основные данные'!$B$12,IF('Расписание 2 НЕДЕЛЯ (20)'!B23='Основные данные'!$A$13,'Основные данные'!$B$13,IF('Расписание 2 НЕДЕЛЯ (20)'!B23='Основные данные'!$A$14,'Основные данные'!$B$14,IF('Расписание 2 НЕДЕЛЯ (20)'!B23='Основные данные'!$A$15,'Основные данные'!$B$15,IF('Расписание 2 НЕДЕЛЯ (20)'!B23='Основные данные'!$A$16,'Основные данные'!$B$16,IF('Расписание 2 НЕДЕЛЯ (20)'!B23='Основные данные'!$A$17,'Основные данные'!$B$17,IF('Расписание 2 НЕДЕЛЯ (20)'!B23='Основные данные'!$A$18,'Основные данные'!$B$18,IF('Расписание 2 НЕДЕЛЯ (20)'!B23='Основные данные'!$A$19,'Основные данные'!$B$19,IF('Расписание 2 НЕДЕЛЯ (20)'!B23='Основные данные'!$A$20,'Основные данные'!$B$20,IF('Расписание 2 НЕДЕЛЯ (20)'!B23='Основные данные'!$A$21,'Основные данные'!$B$21,IF('Расписание 2 НЕДЕЛЯ (20)'!B23='Основные данные'!$A$22,'Основные данные'!$B$22,IF('Расписание 2 НЕДЕЛЯ (20)'!B23='Основные данные'!$A$23,'Основные данные'!$B$23,IF('Расписание 2 НЕДЕЛЯ (20)'!B23='Основные данные'!$A$24,'Основные данные'!$B$24,IF('Расписание 2 НЕДЕЛЯ (20)'!B23='Основные данные'!$A$25,'Основные данные'!$B$25,IF('Расписание 2 НЕДЕЛЯ (20)'!B23='Основные данные'!$A$26,'Основные данные'!$B$26,IF('Расписание 2 НЕДЕЛЯ (20)'!B23='Основные данные'!$A$27,'Основные данные'!$B$27,IF('Расписание 2 НЕДЕЛЯ (20)'!B23='Основные данные'!$A$28,'Основные данные'!$B$28,IF('Расписание 2 НЕДЕЛЯ (20)'!B23='Основные данные'!$A$29,'Основные данные'!$B$29,IF('Расписание 2 НЕДЕЛЯ (20)'!B23='Основные данные'!$A$30,'Основные данные'!$B$30,IF('Расписание 2 НЕДЕЛЯ (20)'!B23='Основные данные'!$A$31,'Основные данные'!$B$31,IF('Расписание 2 НЕДЕЛЯ (20)'!B23='Основные данные'!$A$32,'Основные данные'!$B$32))))))))))))))))))))))))))))))</f>
        <v>Иванова Т.И.</v>
      </c>
      <c r="D23" s="11" t="s">
        <v>199</v>
      </c>
      <c r="E23" s="16" t="s">
        <v>99</v>
      </c>
      <c r="F23" s="11" t="s">
        <v>169</v>
      </c>
      <c r="G23" s="13" t="s">
        <v>214</v>
      </c>
      <c r="H23" s="11" t="s">
        <v>210</v>
      </c>
      <c r="I23" s="13" t="s">
        <v>221</v>
      </c>
      <c r="J23" s="11" t="s">
        <v>202</v>
      </c>
      <c r="K23" s="9" t="str">
        <f>IF(J23='Основные данные'!I$3,'Основные данные'!J$3,IF('Расписание 2 НЕДЕЛЯ (20)'!J23='Основные данные'!I$4,'Основные данные'!J$4,IF('Расписание 2 НЕДЕЛЯ (20)'!J23='Основные данные'!I$5,'Основные данные'!J$5,IF('Расписание 2 НЕДЕЛЯ (20)'!J23='Основные данные'!I$6,'Основные данные'!J$6,IF('Расписание 2 НЕДЕЛЯ (20)'!J23='Основные данные'!I$7,'Основные данные'!J$7,IF('Расписание 2 НЕДЕЛЯ (20)'!J23='Основные данные'!I$8,'Основные данные'!J$8,IF('Расписание 2 НЕДЕЛЯ (20)'!J23='Основные данные'!I$9,'Основные данные'!J$9,IF('Расписание 2 НЕДЕЛЯ (20)'!J23='Основные данные'!I$10,'Основные данные'!$J$10,IF('Расписание 2 НЕДЕЛЯ (20)'!J23='Основные данные'!I$11,'Основные данные'!J$11,IF('Расписание 2 НЕДЕЛЯ (20)'!J23='Основные данные'!I$12,'Основные данные'!J$12,IF('Расписание 2 НЕДЕЛЯ (20)'!J23='Основные данные'!I$13,'Основные данные'!J$13,IF('Расписание 2 НЕДЕЛЯ (20)'!J23='Основные данные'!I$14,'Основные данные'!J$14,IF('Расписание 2 НЕДЕЛЯ (20)'!J23='Основные данные'!I$15,'Основные данные'!J$15,IF('Расписание 2 НЕДЕЛЯ (20)'!J23='Основные данные'!I$16,'Основные данные'!J$16,IF('Расписание 2 НЕДЕЛЯ (20)'!J23='Основные данные'!I$17,'Основные данные'!J$17,IF('Расписание 2 НЕДЕЛЯ (20)'!J23='Основные данные'!I$18,'Основные данные'!J$18,IF('Расписание 2 НЕДЕЛЯ (20)'!J23='Основные данные'!I$19,'Основные данные'!J$19,IF('Расписание 2 НЕДЕЛЯ (20)'!J23='Основные данные'!I$20,'Основные данные'!J$20,IF('Расписание 2 НЕДЕЛЯ (20)'!J23='Основные данные'!I$21,'Основные данные'!J$21,IF('Расписание 2 НЕДЕЛЯ (20)'!J23='Основные данные'!I$22,'Основные данные'!J$22,IF('Расписание 2 НЕДЕЛЯ (20)'!J23='Основные данные'!I$23,'Основные данные'!J$23,IF('Расписание 2 НЕДЕЛЯ (20)'!J23='Основные данные'!I$24,'Основные данные'!J$24,IF('Расписание 2 НЕДЕЛЯ (20)'!J23='Основные данные'!I$25,'Основные данные'!J$25,IF('Расписание 2 НЕДЕЛЯ (20)'!J23='Основные данные'!I$26,'Основные данные'!J$26,IF('Расписание 2 НЕДЕЛЯ (20)'!J23='Основные данные'!I$27,'Основные данные'!J$27,IF('Расписание 2 НЕДЕЛЯ (20)'!J23='Основные данные'!I$28,'Основные данные'!J$28,IF('Расписание 2 НЕДЕЛЯ (20)'!J23='Основные данные'!I$29,'Основные данные'!J$29,IF('Расписание 2 НЕДЕЛЯ (20)'!J23='Основные данные'!I$30,'Основные данные'!J$30,IF('Расписание 2 НЕДЕЛЯ (20)'!J23='Основные данные'!I$31,'Основные данные'!J$31,IF('Расписание 2 НЕДЕЛЯ (20)'!J23='Основные данные'!I$32,'Основные данные'!J$32))))))))))))))))))))))))))))))</f>
        <v>Бузина М.И.</v>
      </c>
      <c r="L23" s="11" t="s">
        <v>234</v>
      </c>
      <c r="M23" s="9" t="str">
        <f>IF(L23='Основные данные'!K$3,'Основные данные'!L$3,IF('Расписание 2 НЕДЕЛЯ (20)'!L23='Основные данные'!K$4,'Основные данные'!L$4,IF('Расписание 2 НЕДЕЛЯ (20)'!L23='Основные данные'!K$5,'Основные данные'!L$5,IF('Расписание 2 НЕДЕЛЯ (20)'!L23='Основные данные'!K$6,'Основные данные'!L$6,IF('Расписание 2 НЕДЕЛЯ (20)'!L23='Основные данные'!K$7,'Основные данные'!L$7,IF('Расписание 2 НЕДЕЛЯ (20)'!L23='Основные данные'!K$8,'Основные данные'!L$8,IF('Расписание 2 НЕДЕЛЯ (20)'!L23='Основные данные'!K$9,'Основные данные'!L$9,IF('Расписание 2 НЕДЕЛЯ (20)'!L23='Основные данные'!K$10,'Основные данные'!$L$10,IF('Расписание 2 НЕДЕЛЯ (20)'!L23='Основные данные'!K$11,'Основные данные'!L$11,IF('Расписание 2 НЕДЕЛЯ (20)'!L23='Основные данные'!K$12,'Основные данные'!L$12,IF('Расписание 2 НЕДЕЛЯ (20)'!L23='Основные данные'!K$13,'Основные данные'!L$13,IF('Расписание 2 НЕДЕЛЯ (20)'!L23='Основные данные'!K$14,'Основные данные'!L$14,IF('Расписание 2 НЕДЕЛЯ (20)'!L23='Основные данные'!K$15,'Основные данные'!L$15,IF('Расписание 2 НЕДЕЛЯ (20)'!L23='Основные данные'!K$16,'Основные данные'!L$16,IF('Расписание 2 НЕДЕЛЯ (20)'!L23='Основные данные'!K$17,'Основные данные'!L$17,IF('Расписание 2 НЕДЕЛЯ (20)'!L23='Основные данные'!K$18,'Основные данные'!L$18,IF('Расписание 2 НЕДЕЛЯ (20)'!L23='Основные данные'!K$19,'Основные данные'!L$19,IF('Расписание 2 НЕДЕЛЯ (20)'!L23='Основные данные'!K$20,'Основные данные'!L$20,IF('Расписание 2 НЕДЕЛЯ (20)'!L23='Основные данные'!K$21,'Основные данные'!L$21,IF('Расписание 2 НЕДЕЛЯ (20)'!L23='Основные данные'!K$22,'Основные данные'!L$22,IF('Расписание 2 НЕДЕЛЯ (20)'!L23='Основные данные'!K$23,'Основные данные'!L$23,IF('Расписание 2 НЕДЕЛЯ (20)'!L23='Основные данные'!K$24,'Основные данные'!L$24,IF('Расписание 2 НЕДЕЛЯ (20)'!L23='Основные данные'!K$25,'Основные данные'!L$25,IF('Расписание 2 НЕДЕЛЯ (20)'!L23='Основные данные'!K$26,'Основные данные'!L$26,IF('Расписание 2 НЕДЕЛЯ (20)'!L23='Основные данные'!K$27,'Основные данные'!L$27,IF('Расписание 2 НЕДЕЛЯ (20)'!L23='Основные данные'!K$28,'Основные данные'!L$28,IF('Расписание 2 НЕДЕЛЯ (20)'!L23='Основные данные'!K$29,'Основные данные'!L$29,IF('Расписание 2 НЕДЕЛЯ (20)'!L23='Основные данные'!K$30,'Основные данные'!L$30,IF('Расписание 2 НЕДЕЛЯ (20)'!L23='Основные данные'!K$31,'Основные данные'!L$31,IF('Расписание 2 НЕДЕЛЯ (20)'!L23='Основные данные'!K$32,'Основные данные'!L$32))))))))))))))))))))))))))))))</f>
        <v>Селянина С.Б.</v>
      </c>
      <c r="N23" s="11" t="s">
        <v>239</v>
      </c>
      <c r="O23" s="13"/>
      <c r="P23" s="11" t="s">
        <v>187</v>
      </c>
      <c r="Q23" s="13" t="s">
        <v>215</v>
      </c>
      <c r="R23" s="11" t="s">
        <v>244</v>
      </c>
      <c r="S23" s="13"/>
      <c r="T23" s="11" t="s">
        <v>176</v>
      </c>
      <c r="U23" s="6" t="str">
        <f>IF(T23='Основные данные'!S$3,'Основные данные'!T$3,IF('Расписание 2 НЕДЕЛЯ (20)'!T23='Основные данные'!S$4,'Основные данные'!T$4,IF('Расписание 2 НЕДЕЛЯ (20)'!T23='Основные данные'!S$5,'Основные данные'!T$5,IF('Расписание 2 НЕДЕЛЯ (20)'!T23='Основные данные'!S$6,'Основные данные'!T$6,IF('Расписание 2 НЕДЕЛЯ (20)'!T23='Основные данные'!S$7,'Основные данные'!T$7,IF('Расписание 2 НЕДЕЛЯ (20)'!T23='Основные данные'!S$8,'Основные данные'!T$8,IF('Расписание 2 НЕДЕЛЯ (20)'!T23='Основные данные'!S$9,'Основные данные'!T$9,IF('Расписание 2 НЕДЕЛЯ (20)'!T23='Основные данные'!S$10,'Основные данные'!$T$10,IF('Расписание 2 НЕДЕЛЯ (20)'!T23='Основные данные'!S$11,'Основные данные'!T$11,IF('Расписание 2 НЕДЕЛЯ (20)'!T23='Основные данные'!S$12,'Основные данные'!T$12,IF('Расписание 2 НЕДЕЛЯ (20)'!T23='Основные данные'!S$13,'Основные данные'!T$13,IF('Расписание 2 НЕДЕЛЯ (20)'!T23='Основные данные'!S$14,'Основные данные'!T$14,IF('Расписание 2 НЕДЕЛЯ (20)'!T23='Основные данные'!S$15,'Основные данные'!T$15,IF('Расписание 2 НЕДЕЛЯ (20)'!T23='Основные данные'!S$16,'Основные данные'!T$16,IF('Расписание 2 НЕДЕЛЯ (20)'!T23='Основные данные'!S$17,'Основные данные'!T$17,IF('Расписание 2 НЕДЕЛЯ (20)'!T23='Основные данные'!S$18,'Основные данные'!T$18,IF('Расписание 2 НЕДЕЛЯ (20)'!T23='Основные данные'!S$19,'Основные данные'!T$19,IF('Расписание 2 НЕДЕЛЯ (20)'!T23='Основные данные'!S$20,'Основные данные'!T$20,IF('Расписание 2 НЕДЕЛЯ (20)'!T23='Основные данные'!S$21,'Основные данные'!T$21,IF('Расписание 2 НЕДЕЛЯ (20)'!T23='Основные данные'!S$22,'Основные данные'!T$22,IF('Расписание 2 НЕДЕЛЯ (20)'!T23='Основные данные'!S$23,'Основные данные'!T$23,IF('Расписание 2 НЕДЕЛЯ (20)'!T23='Основные данные'!S$24,'Основные данные'!T$24,IF('Расписание 2 НЕДЕЛЯ (20)'!T23='Основные данные'!S$25,'Основные данные'!T$25,IF('Расписание 2 НЕДЕЛЯ (20)'!T23='Основные данные'!S$26,'Основные данные'!T$26,IF('Расписание 2 НЕДЕЛЯ (20)'!T23='Основные данные'!S$27,'Основные данные'!T$27,IF('Расписание 2 НЕДЕЛЯ (20)'!T23='Основные данные'!S$28,'Основные данные'!T$28,IF('Расписание 2 НЕДЕЛЯ (20)'!T23='Основные данные'!S$29,'Основные данные'!T$29,IF('Расписание 2 НЕДЕЛЯ (20)'!T23='Основные данные'!S$30,'Основные данные'!T$30,IF('Расписание 2 НЕДЕЛЯ (20)'!T23='Основные данные'!S$31,'Основные данные'!T$31,IF('Расписание 2 НЕДЕЛЯ (20)'!T23='Основные данные'!S$32,'Основные данные'!T$32))))))))))))))))))))))))))))))</f>
        <v>Линейцева Е.Г.</v>
      </c>
    </row>
    <row r="24" spans="1:21" ht="33.75" customHeight="1" x14ac:dyDescent="0.3">
      <c r="A24" s="218"/>
      <c r="B24" s="12" t="s">
        <v>166</v>
      </c>
      <c r="C24" s="14" t="str">
        <f>IF(B24='Основные данные'!$A$3,'Основные данные'!$B$3,IF('Расписание 2 НЕДЕЛЯ (20)'!B24='Основные данные'!$A$4,'Основные данные'!$B$4,IF('Расписание 2 НЕДЕЛЯ (20)'!B24='Основные данные'!$A$5,'Основные данные'!$B$5,IF('Расписание 2 НЕДЕЛЯ (20)'!B24='Основные данные'!$A$6,'Основные данные'!$B$6,IF('Расписание 2 НЕДЕЛЯ (20)'!B24='Основные данные'!$A$7,'Основные данные'!$B$7,IF('Расписание 2 НЕДЕЛЯ (20)'!B24='Основные данные'!$A$8,'Основные данные'!$B$8,IF('Расписание 2 НЕДЕЛЯ (20)'!B24='Основные данные'!$A$9,'Основные данные'!$B$9,IF('Расписание 2 НЕДЕЛЯ (20)'!B24='Основные данные'!$A$10,'Основные данные'!$B$10,IF('Расписание 2 НЕДЕЛЯ (20)'!B24='Основные данные'!$A$11,'Основные данные'!$B$11,IF('Расписание 2 НЕДЕЛЯ (20)'!B24='Основные данные'!$A$12,'Основные данные'!$B$12,IF('Расписание 2 НЕДЕЛЯ (20)'!B24='Основные данные'!$A$13,'Основные данные'!$B$13,IF('Расписание 2 НЕДЕЛЯ (20)'!B24='Основные данные'!$A$14,'Основные данные'!$B$14,IF('Расписание 2 НЕДЕЛЯ (20)'!B24='Основные данные'!$A$15,'Основные данные'!$B$15,IF('Расписание 2 НЕДЕЛЯ (20)'!B24='Основные данные'!$A$16,'Основные данные'!$B$16,IF('Расписание 2 НЕДЕЛЯ (20)'!B24='Основные данные'!$A$17,'Основные данные'!$B$17,IF('Расписание 2 НЕДЕЛЯ (20)'!B24='Основные данные'!$A$18,'Основные данные'!$B$18,IF('Расписание 2 НЕДЕЛЯ (20)'!B24='Основные данные'!$A$19,'Основные данные'!$B$19,IF('Расписание 2 НЕДЕЛЯ (20)'!B24='Основные данные'!$A$20,'Основные данные'!$B$20,IF('Расписание 2 НЕДЕЛЯ (20)'!B24='Основные данные'!$A$21,'Основные данные'!$B$21,IF('Расписание 2 НЕДЕЛЯ (20)'!B24='Основные данные'!$A$22,'Основные данные'!$B$22,IF('Расписание 2 НЕДЕЛЯ (20)'!B24='Основные данные'!$A$23,'Основные данные'!$B$23,IF('Расписание 2 НЕДЕЛЯ (20)'!B24='Основные данные'!$A$24,'Основные данные'!$B$24,IF('Расписание 2 НЕДЕЛЯ (20)'!B24='Основные данные'!$A$25,'Основные данные'!$B$25,IF('Расписание 2 НЕДЕЛЯ (20)'!B24='Основные данные'!$A$26,'Основные данные'!$B$26,IF('Расписание 2 НЕДЕЛЯ (20)'!B24='Основные данные'!$A$27,'Основные данные'!$B$27,IF('Расписание 2 НЕДЕЛЯ (20)'!B24='Основные данные'!$A$28,'Основные данные'!$B$28,IF('Расписание 2 НЕДЕЛЯ (20)'!B24='Основные данные'!$A$29,'Основные данные'!$B$29,IF('Расписание 2 НЕДЕЛЯ (20)'!B24='Основные данные'!$A$30,'Основные данные'!$B$30,IF('Расписание 2 НЕДЕЛЯ (20)'!B24='Основные данные'!$A$31,'Основные данные'!$B$31,IF('Расписание 2 НЕДЕЛЯ (20)'!B24='Основные данные'!$A$32,'Основные данные'!$B$32))))))))))))))))))))))))))))))</f>
        <v>Васильева Т.Н.</v>
      </c>
      <c r="D24" s="12" t="s">
        <v>202</v>
      </c>
      <c r="E24" s="17" t="str">
        <f>IF(D24='Основные данные'!C$3,'Основные данные'!D$3,IF('Расписание 2 НЕДЕЛЯ (20)'!D24='Основные данные'!C$4,'Основные данные'!D$4,IF('Расписание 2 НЕДЕЛЯ (20)'!D24='Основные данные'!C$5,'Основные данные'!D$5,IF('Расписание 2 НЕДЕЛЯ (20)'!D24='Основные данные'!C$6,'Основные данные'!D$6,IF('Расписание 2 НЕДЕЛЯ (20)'!D24='Основные данные'!C$7,'Основные данные'!D$7,IF('Расписание 2 НЕДЕЛЯ (20)'!D24='Основные данные'!C$8,'Основные данные'!D$8,IF('Расписание 2 НЕДЕЛЯ (20)'!D24='Основные данные'!C$9,'Основные данные'!D$9,IF('Расписание 2 НЕДЕЛЯ (20)'!D24='Основные данные'!C$10,'Основные данные'!$D$10,IF('Расписание 2 НЕДЕЛЯ (20)'!D24='Основные данные'!C$11,'Основные данные'!D$11,IF('Расписание 2 НЕДЕЛЯ (20)'!D24='Основные данные'!C$12,'Основные данные'!D$12,IF('Расписание 2 НЕДЕЛЯ (20)'!D24='Основные данные'!C$13,'Основные данные'!D$13,IF('Расписание 2 НЕДЕЛЯ (20)'!D24='Основные данные'!C$14,'Основные данные'!D$14,IF('Расписание 2 НЕДЕЛЯ (20)'!D24='Основные данные'!C$15,'Основные данные'!D$15,IF('Расписание 2 НЕДЕЛЯ (20)'!D24='Основные данные'!C$16,'Основные данные'!D$16,IF('Расписание 2 НЕДЕЛЯ (20)'!D24='Основные данные'!C$17,'Основные данные'!D$17,IF('Расписание 2 НЕДЕЛЯ (20)'!D24='Основные данные'!C$18,'Основные данные'!D$18,IF('Расписание 2 НЕДЕЛЯ (20)'!D24='Основные данные'!C$19,'Основные данные'!D$19,IF('Расписание 2 НЕДЕЛЯ (20)'!D24='Основные данные'!C$20,'Основные данные'!D$20,IF('Расписание 2 НЕДЕЛЯ (20)'!D24='Основные данные'!C$21,'Основные данные'!D$21,IF('Расписание 2 НЕДЕЛЯ (20)'!D24='Основные данные'!C$22,'Основные данные'!D$22,IF('Расписание 2 НЕДЕЛЯ (20)'!D24='Основные данные'!C$23,'Основные данные'!D$23,IF('Расписание 2 НЕДЕЛЯ (20)'!D24='Основные данные'!C$24,'Основные данные'!D$24,IF('Расписание 2 НЕДЕЛЯ (20)'!D24='Основные данные'!C$25,'Основные данные'!D$25,IF('Расписание 2 НЕДЕЛЯ (20)'!D24='Основные данные'!C$26,'Основные данные'!D$26,IF('Расписание 2 НЕДЕЛЯ (20)'!D24='Основные данные'!C$27,'Основные данные'!D$27,IF('Расписание 2 НЕДЕЛЯ (20)'!D24='Основные данные'!C$28,'Основные данные'!D$28,IF('Расписание 2 НЕДЕЛЯ (20)'!D24='Основные данные'!C$29,'Основные данные'!D$29,IF('Расписание 2 НЕДЕЛЯ (20)'!D24='Основные данные'!C$30,'Основные данные'!D$30,IF('Расписание 2 НЕДЕЛЯ (20)'!D24='Основные данные'!C$31,'Основные данные'!D$31,IF('Расписание 2 НЕДЕЛЯ (20)'!D24='Основные данные'!C$32,'Основные данные'!D$32))))))))))))))))))))))))))))))</f>
        <v>Бузина М.И.</v>
      </c>
      <c r="F24" s="12" t="s">
        <v>210</v>
      </c>
      <c r="G24" s="14" t="s">
        <v>221</v>
      </c>
      <c r="H24" s="12" t="s">
        <v>211</v>
      </c>
      <c r="I24" s="14" t="s">
        <v>212</v>
      </c>
      <c r="J24" s="12" t="s">
        <v>226</v>
      </c>
      <c r="K24" s="10" t="str">
        <f>IF(J24='Основные данные'!I$3,'Основные данные'!J$3,IF('Расписание 2 НЕДЕЛЯ (20)'!J24='Основные данные'!I$4,'Основные данные'!J$4,IF('Расписание 2 НЕДЕЛЯ (20)'!J24='Основные данные'!I$5,'Основные данные'!J$5,IF('Расписание 2 НЕДЕЛЯ (20)'!J24='Основные данные'!I$6,'Основные данные'!J$6,IF('Расписание 2 НЕДЕЛЯ (20)'!J24='Основные данные'!I$7,'Основные данные'!J$7,IF('Расписание 2 НЕДЕЛЯ (20)'!J24='Основные данные'!I$8,'Основные данные'!J$8,IF('Расписание 2 НЕДЕЛЯ (20)'!J24='Основные данные'!I$9,'Основные данные'!J$9,IF('Расписание 2 НЕДЕЛЯ (20)'!J24='Основные данные'!I$10,'Основные данные'!$J$10,IF('Расписание 2 НЕДЕЛЯ (20)'!J24='Основные данные'!I$11,'Основные данные'!J$11,IF('Расписание 2 НЕДЕЛЯ (20)'!J24='Основные данные'!I$12,'Основные данные'!J$12,IF('Расписание 2 НЕДЕЛЯ (20)'!J24='Основные данные'!I$13,'Основные данные'!J$13,IF('Расписание 2 НЕДЕЛЯ (20)'!J24='Основные данные'!I$14,'Основные данные'!J$14,IF('Расписание 2 НЕДЕЛЯ (20)'!J24='Основные данные'!I$15,'Основные данные'!J$15,IF('Расписание 2 НЕДЕЛЯ (20)'!J24='Основные данные'!I$16,'Основные данные'!J$16,IF('Расписание 2 НЕДЕЛЯ (20)'!J24='Основные данные'!I$17,'Основные данные'!J$17,IF('Расписание 2 НЕДЕЛЯ (20)'!J24='Основные данные'!I$18,'Основные данные'!J$18,IF('Расписание 2 НЕДЕЛЯ (20)'!J24='Основные данные'!I$19,'Основные данные'!J$19,IF('Расписание 2 НЕДЕЛЯ (20)'!J24='Основные данные'!I$20,'Основные данные'!J$20,IF('Расписание 2 НЕДЕЛЯ (20)'!J24='Основные данные'!I$21,'Основные данные'!J$21,IF('Расписание 2 НЕДЕЛЯ (20)'!J24='Основные данные'!I$22,'Основные данные'!J$22,IF('Расписание 2 НЕДЕЛЯ (20)'!J24='Основные данные'!I$23,'Основные данные'!J$23,IF('Расписание 2 НЕДЕЛЯ (20)'!J24='Основные данные'!I$24,'Основные данные'!J$24,IF('Расписание 2 НЕДЕЛЯ (20)'!J24='Основные данные'!I$25,'Основные данные'!J$25,IF('Расписание 2 НЕДЕЛЯ (20)'!J24='Основные данные'!I$26,'Основные данные'!J$26,IF('Расписание 2 НЕДЕЛЯ (20)'!J24='Основные данные'!I$27,'Основные данные'!J$27,IF('Расписание 2 НЕДЕЛЯ (20)'!J24='Основные данные'!I$28,'Основные данные'!J$28,IF('Расписание 2 НЕДЕЛЯ (20)'!J24='Основные данные'!I$29,'Основные данные'!J$29,IF('Расписание 2 НЕДЕЛЯ (20)'!J24='Основные данные'!I$30,'Основные данные'!J$30,IF('Расписание 2 НЕДЕЛЯ (20)'!J24='Основные данные'!I$31,'Основные данные'!J$31,IF('Расписание 2 НЕДЕЛЯ (20)'!J24='Основные данные'!I$32,'Основные данные'!J$32))))))))))))))))))))))))))))))</f>
        <v>Тароева М.Н.</v>
      </c>
      <c r="L24" s="12" t="s">
        <v>228</v>
      </c>
      <c r="M24" s="10" t="s">
        <v>229</v>
      </c>
      <c r="N24" s="12"/>
      <c r="O24" s="14" t="str">
        <f>IF(N24='Основные данные'!M$3,'Основные данные'!N$3,IF('Расписание 2 НЕДЕЛЯ (20)'!N24='Основные данные'!M$4,'Основные данные'!N$4,IF('Расписание 2 НЕДЕЛЯ (20)'!N24='Основные данные'!M$5,'Основные данные'!N$5,IF('Расписание 2 НЕДЕЛЯ (20)'!N24='Основные данные'!M$6,'Основные данные'!N$6,IF('Расписание 2 НЕДЕЛЯ (20)'!N24='Основные данные'!M$7,'Основные данные'!N$7,IF('Расписание 2 НЕДЕЛЯ (20)'!N24='Основные данные'!M$8,'Основные данные'!N$8,IF('Расписание 2 НЕДЕЛЯ (20)'!N24='Основные данные'!M$9,'Основные данные'!N$9,IF('Расписание 2 НЕДЕЛЯ (20)'!N24='Основные данные'!M$10,'Основные данные'!$N27,IF('Расписание 2 НЕДЕЛЯ (20)'!N24='Основные данные'!M$11,'Основные данные'!N$11,IF('Расписание 2 НЕДЕЛЯ (20)'!N24='Основные данные'!M$12,'Основные данные'!N$12,IF('Расписание 2 НЕДЕЛЯ (20)'!N24='Основные данные'!M$13,'Основные данные'!N$13,IF('Расписание 2 НЕДЕЛЯ (20)'!N24='Основные данные'!M$14,'Основные данные'!N$14,IF('Расписание 2 НЕДЕЛЯ (20)'!N24='Основные данные'!M$15,'Основные данные'!N$15,IF('Расписание 2 НЕДЕЛЯ (20)'!N24='Основные данные'!M$16,'Основные данные'!N$16,IF('Расписание 2 НЕДЕЛЯ (20)'!N24='Основные данные'!M$17,'Основные данные'!N$17,IF('Расписание 2 НЕДЕЛЯ (20)'!N24='Основные данные'!M$18,'Основные данные'!N$18,IF('Расписание 2 НЕДЕЛЯ (20)'!N24='Основные данные'!M$19,'Основные данные'!N$19,IF('Расписание 2 НЕДЕЛЯ (20)'!N24='Основные данные'!M$20,'Основные данные'!N$20,IF('Расписание 2 НЕДЕЛЯ (20)'!N24='Основные данные'!M$21,'Основные данные'!N$21,IF('Расписание 2 НЕДЕЛЯ (20)'!N24='Основные данные'!M$22,'Основные данные'!N$22,IF('Расписание 2 НЕДЕЛЯ (20)'!N24='Основные данные'!M$23,'Основные данные'!N$23,IF('Расписание 2 НЕДЕЛЯ (20)'!N24='Основные данные'!M$24,'Основные данные'!N$24,IF('Расписание 2 НЕДЕЛЯ (20)'!N24='Основные данные'!M$25,'Основные данные'!N$25,IF('Расписание 2 НЕДЕЛЯ (20)'!N24='Основные данные'!M$26,'Основные данные'!N$26,IF('Расписание 2 НЕДЕЛЯ (20)'!N24='Основные данные'!M$27,'Основные данные'!N$27,IF('Расписание 2 НЕДЕЛЯ (20)'!N24='Основные данные'!M$28,'Основные данные'!N$28,IF('Расписание 2 НЕДЕЛЯ (20)'!N24='Основные данные'!M$29,'Основные данные'!N$29,IF('Расписание 2 НЕДЕЛЯ (20)'!N24='Основные данные'!M$30,'Основные данные'!N$30,IF('Расписание 2 НЕДЕЛЯ (20)'!N24='Основные данные'!M$31,'Основные данные'!N$31,IF('Расписание 2 НЕДЕЛЯ (20)'!N24='Основные данные'!M$32,'Основные данные'!N$32))))))))))))))))))))))))))))))</f>
        <v xml:space="preserve">       </v>
      </c>
      <c r="P24" s="12" t="s">
        <v>230</v>
      </c>
      <c r="Q24" s="14" t="str">
        <f>IF(P24='Основные данные'!O$3,'Основные данные'!P$3,IF('Расписание 2 НЕДЕЛЯ (20)'!P24='Основные данные'!O$4,'Основные данные'!P$4,IF('Расписание 2 НЕДЕЛЯ (20)'!P24='Основные данные'!O$5,'Основные данные'!P$5,IF('Расписание 2 НЕДЕЛЯ (20)'!P24='Основные данные'!O$6,'Основные данные'!P$6,IF('Расписание 2 НЕДЕЛЯ (20)'!P24='Основные данные'!O$7,'Основные данные'!P$7,IF('Расписание 2 НЕДЕЛЯ (20)'!P24='Основные данные'!O$8,'Основные данные'!P$8,IF('Расписание 2 НЕДЕЛЯ (20)'!P24='Основные данные'!O$9,'Основные данные'!P$9,IF('Расписание 2 НЕДЕЛЯ (20)'!P24='Основные данные'!O$10,'Основные данные'!$P$10,IF('Расписание 2 НЕДЕЛЯ (20)'!P24='Основные данные'!O$11,'Основные данные'!P$11,IF('Расписание 2 НЕДЕЛЯ (20)'!P24='Основные данные'!O$12,'Основные данные'!P$12,IF('Расписание 2 НЕДЕЛЯ (20)'!P24='Основные данные'!O$13,'Основные данные'!P$13,IF('Расписание 2 НЕДЕЛЯ (20)'!P24='Основные данные'!O$14,'Основные данные'!P$14,IF('Расписание 2 НЕДЕЛЯ (20)'!P24='Основные данные'!O$15,'Основные данные'!P$15,IF('Расписание 2 НЕДЕЛЯ (20)'!P24='Основные данные'!O$16,'Основные данные'!P$16,IF('Расписание 2 НЕДЕЛЯ (20)'!P24='Основные данные'!O$17,'Основные данные'!P$17,IF('Расписание 2 НЕДЕЛЯ (20)'!P24='Основные данные'!O$18,'Основные данные'!P$18,IF('Расписание 2 НЕДЕЛЯ (20)'!P24='Основные данные'!O$19,'Основные данные'!P$19,IF('Расписание 2 НЕДЕЛЯ (20)'!P24='Основные данные'!O$20,'Основные данные'!P$20,IF('Расписание 2 НЕДЕЛЯ (20)'!P24='Основные данные'!O$21,'Основные данные'!P$21,IF('Расписание 2 НЕДЕЛЯ (20)'!P24='Основные данные'!O$22,'Основные данные'!P$22,IF('Расписание 2 НЕДЕЛЯ (20)'!P24='Основные данные'!O$23,'Основные данные'!P$23,IF('Расписание 2 НЕДЕЛЯ (20)'!P24='Основные данные'!O$24,'Основные данные'!P$24,IF('Расписание 2 НЕДЕЛЯ (20)'!P24='Основные данные'!O$25,'Основные данные'!P$25,IF('Расписание 2 НЕДЕЛЯ (20)'!P24='Основные данные'!O$26,'Основные данные'!P$26,IF('Расписание 2 НЕДЕЛЯ (20)'!P24='Основные данные'!O$27,'Основные данные'!P$27,IF('Расписание 2 НЕДЕЛЯ (20)'!P24='Основные данные'!O$28,'Основные данные'!P$28,IF('Расписание 2 НЕДЕЛЯ (20)'!P24='Основные данные'!O$29,'Основные данные'!P$29,IF('Расписание 2 НЕДЕЛЯ (20)'!P24='Основные данные'!O$30,'Основные данные'!P$30,IF('Расписание 2 НЕДЕЛЯ (20)'!P24='Основные данные'!O$31,'Основные данные'!P$31,IF('Расписание 2 НЕДЕЛЯ (20)'!P24='Основные данные'!O$32,'Основные данные'!P$32))))))))))))))))))))))))))))))</f>
        <v>Барахоев А.В.</v>
      </c>
      <c r="R24" s="12" t="s">
        <v>244</v>
      </c>
      <c r="S24" s="14"/>
      <c r="T24" s="12" t="s">
        <v>176</v>
      </c>
      <c r="U24" s="3" t="str">
        <f>IF(T24='Основные данные'!S$3,'Основные данные'!T$3,IF('Расписание 2 НЕДЕЛЯ (20)'!T24='Основные данные'!S$4,'Основные данные'!T$4,IF('Расписание 2 НЕДЕЛЯ (20)'!T24='Основные данные'!S$5,'Основные данные'!T$5,IF('Расписание 2 НЕДЕЛЯ (20)'!T24='Основные данные'!S$6,'Основные данные'!T$6,IF('Расписание 2 НЕДЕЛЯ (20)'!T24='Основные данные'!S$7,'Основные данные'!T$7,IF('Расписание 2 НЕДЕЛЯ (20)'!T24='Основные данные'!S$8,'Основные данные'!T$8,IF('Расписание 2 НЕДЕЛЯ (20)'!T24='Основные данные'!S$9,'Основные данные'!T$9,IF('Расписание 2 НЕДЕЛЯ (20)'!T24='Основные данные'!S$10,'Основные данные'!$T$10,IF('Расписание 2 НЕДЕЛЯ (20)'!T24='Основные данные'!S$11,'Основные данные'!T$11,IF('Расписание 2 НЕДЕЛЯ (20)'!T24='Основные данные'!S$12,'Основные данные'!T$12,IF('Расписание 2 НЕДЕЛЯ (20)'!T24='Основные данные'!S$13,'Основные данные'!T$13,IF('Расписание 2 НЕДЕЛЯ (20)'!T24='Основные данные'!S$14,'Основные данные'!T$14,IF('Расписание 2 НЕДЕЛЯ (20)'!T24='Основные данные'!S$15,'Основные данные'!T$15,IF('Расписание 2 НЕДЕЛЯ (20)'!T24='Основные данные'!S$16,'Основные данные'!T$16,IF('Расписание 2 НЕДЕЛЯ (20)'!T24='Основные данные'!S$17,'Основные данные'!T$17,IF('Расписание 2 НЕДЕЛЯ (20)'!T24='Основные данные'!S$18,'Основные данные'!T$18,IF('Расписание 2 НЕДЕЛЯ (20)'!T24='Основные данные'!S$19,'Основные данные'!T$19,IF('Расписание 2 НЕДЕЛЯ (20)'!T24='Основные данные'!S$20,'Основные данные'!T$20,IF('Расписание 2 НЕДЕЛЯ (20)'!T24='Основные данные'!S$21,'Основные данные'!T$21,IF('Расписание 2 НЕДЕЛЯ (20)'!T24='Основные данные'!S$22,'Основные данные'!T$22,IF('Расписание 2 НЕДЕЛЯ (20)'!T24='Основные данные'!S$23,'Основные данные'!T$23,IF('Расписание 2 НЕДЕЛЯ (20)'!T24='Основные данные'!S$24,'Основные данные'!T$24,IF('Расписание 2 НЕДЕЛЯ (20)'!T24='Основные данные'!S$25,'Основные данные'!T$25,IF('Расписание 2 НЕДЕЛЯ (20)'!T24='Основные данные'!S$26,'Основные данные'!T$26,IF('Расписание 2 НЕДЕЛЯ (20)'!T24='Основные данные'!S$27,'Основные данные'!T$27,IF('Расписание 2 НЕДЕЛЯ (20)'!T24='Основные данные'!S$28,'Основные данные'!T$28,IF('Расписание 2 НЕДЕЛЯ (20)'!T24='Основные данные'!S$29,'Основные данные'!T$29,IF('Расписание 2 НЕДЕЛЯ (20)'!T24='Основные данные'!S$30,'Основные данные'!T$30,IF('Расписание 2 НЕДЕЛЯ (20)'!T24='Основные данные'!S$31,'Основные данные'!T$31,IF('Расписание 2 НЕДЕЛЯ (20)'!T24='Основные данные'!S$32,'Основные данные'!T$32))))))))))))))))))))))))))))))</f>
        <v>Линейцева Е.Г.</v>
      </c>
    </row>
    <row r="25" spans="1:21" ht="31.5" customHeight="1" x14ac:dyDescent="0.3">
      <c r="A25" s="218"/>
      <c r="B25" s="12" t="s">
        <v>205</v>
      </c>
      <c r="C25" s="14" t="str">
        <f>IF(B25='Основные данные'!$A$3,'Основные данные'!$B$3,IF('Расписание 2 НЕДЕЛЯ (20)'!B25='Основные данные'!$A$4,'Основные данные'!$B$4,IF('Расписание 2 НЕДЕЛЯ (20)'!B25='Основные данные'!$A$5,'Основные данные'!$B$5,IF('Расписание 2 НЕДЕЛЯ (20)'!B25='Основные данные'!$A$6,'Основные данные'!$B$6,IF('Расписание 2 НЕДЕЛЯ (20)'!B25='Основные данные'!$A$7,'Основные данные'!$B$7,IF('Расписание 2 НЕДЕЛЯ (20)'!B25='Основные данные'!$A$8,'Основные данные'!$B$8,IF('Расписание 2 НЕДЕЛЯ (20)'!B25='Основные данные'!$A$9,'Основные данные'!$B$9,IF('Расписание 2 НЕДЕЛЯ (20)'!B25='Основные данные'!$A$10,'Основные данные'!$B$10,IF('Расписание 2 НЕДЕЛЯ (20)'!B25='Основные данные'!$A$11,'Основные данные'!$B$11,IF('Расписание 2 НЕДЕЛЯ (20)'!B25='Основные данные'!$A$12,'Основные данные'!$B$12,IF('Расписание 2 НЕДЕЛЯ (20)'!B25='Основные данные'!$A$13,'Основные данные'!$B$13,IF('Расписание 2 НЕДЕЛЯ (20)'!B25='Основные данные'!$A$14,'Основные данные'!$B$14,IF('Расписание 2 НЕДЕЛЯ (20)'!B25='Основные данные'!$A$15,'Основные данные'!$B$15,IF('Расписание 2 НЕДЕЛЯ (20)'!B25='Основные данные'!$A$16,'Основные данные'!$B$16,IF('Расписание 2 НЕДЕЛЯ (20)'!B25='Основные данные'!$A$17,'Основные данные'!$B$17,IF('Расписание 2 НЕДЕЛЯ (20)'!B25='Основные данные'!$A$18,'Основные данные'!$B$18,IF('Расписание 2 НЕДЕЛЯ (20)'!B25='Основные данные'!$A$19,'Основные данные'!$B$19,IF('Расписание 2 НЕДЕЛЯ (20)'!B25='Основные данные'!$A$20,'Основные данные'!$B$20,IF('Расписание 2 НЕДЕЛЯ (20)'!B25='Основные данные'!$A$21,'Основные данные'!$B$21,IF('Расписание 2 НЕДЕЛЯ (20)'!B25='Основные данные'!$A$22,'Основные данные'!$B$22,IF('Расписание 2 НЕДЕЛЯ (20)'!B25='Основные данные'!$A$23,'Основные данные'!$B$23,IF('Расписание 2 НЕДЕЛЯ (20)'!B25='Основные данные'!$A$24,'Основные данные'!$B$24,IF('Расписание 2 НЕДЕЛЯ (20)'!B25='Основные данные'!$A$25,'Основные данные'!$B$25,IF('Расписание 2 НЕДЕЛЯ (20)'!B25='Основные данные'!$A$26,'Основные данные'!$B$26,IF('Расписание 2 НЕДЕЛЯ (20)'!B25='Основные данные'!$A$27,'Основные данные'!$B$27,IF('Расписание 2 НЕДЕЛЯ (20)'!B25='Основные данные'!$A$28,'Основные данные'!$B$28,IF('Расписание 2 НЕДЕЛЯ (20)'!B25='Основные данные'!$A$29,'Основные данные'!$B$29,IF('Расписание 2 НЕДЕЛЯ (20)'!B25='Основные данные'!$A$30,'Основные данные'!$B$30,IF('Расписание 2 НЕДЕЛЯ (20)'!B25='Основные данные'!$A$31,'Основные данные'!$B$31,IF('Расписание 2 НЕДЕЛЯ (20)'!B25='Основные данные'!$A$32,'Основные данные'!$B$32))))))))))))))))))))))))))))))</f>
        <v>Савватеев Е.А.</v>
      </c>
      <c r="D25" s="12" t="s">
        <v>160</v>
      </c>
      <c r="E25" s="17" t="str">
        <f>IF(D25='Основные данные'!C$3,'Основные данные'!D$3,IF('Расписание 2 НЕДЕЛЯ (20)'!D25='Основные данные'!C$4,'Основные данные'!D$4,IF('Расписание 2 НЕДЕЛЯ (20)'!D25='Основные данные'!C$5,'Основные данные'!D$5,IF('Расписание 2 НЕДЕЛЯ (20)'!D25='Основные данные'!C$6,'Основные данные'!D$6,IF('Расписание 2 НЕДЕЛЯ (20)'!D25='Основные данные'!C$7,'Основные данные'!D$7,IF('Расписание 2 НЕДЕЛЯ (20)'!D25='Основные данные'!C$8,'Основные данные'!D$8,IF('Расписание 2 НЕДЕЛЯ (20)'!D25='Основные данные'!C$9,'Основные данные'!D$9,IF('Расписание 2 НЕДЕЛЯ (20)'!D25='Основные данные'!C$10,'Основные данные'!$D$10,IF('Расписание 2 НЕДЕЛЯ (20)'!D25='Основные данные'!C$11,'Основные данные'!D$11,IF('Расписание 2 НЕДЕЛЯ (20)'!D25='Основные данные'!C$12,'Основные данные'!D$12,IF('Расписание 2 НЕДЕЛЯ (20)'!D25='Основные данные'!C$13,'Основные данные'!D$13,IF('Расписание 2 НЕДЕЛЯ (20)'!D25='Основные данные'!C$14,'Основные данные'!D$14,IF('Расписание 2 НЕДЕЛЯ (20)'!D25='Основные данные'!C$15,'Основные данные'!D$15,IF('Расписание 2 НЕДЕЛЯ (20)'!D25='Основные данные'!C$16,'Основные данные'!D$16,IF('Расписание 2 НЕДЕЛЯ (20)'!D25='Основные данные'!C$17,'Основные данные'!D$17,IF('Расписание 2 НЕДЕЛЯ (20)'!D25='Основные данные'!C$18,'Основные данные'!D$18,IF('Расписание 2 НЕДЕЛЯ (20)'!D25='Основные данные'!C$19,'Основные данные'!D$19,IF('Расписание 2 НЕДЕЛЯ (20)'!D25='Основные данные'!C$20,'Основные данные'!D$20,IF('Расписание 2 НЕДЕЛЯ (20)'!D25='Основные данные'!C$21,'Основные данные'!D$21,IF('Расписание 2 НЕДЕЛЯ (20)'!D25='Основные данные'!C$22,'Основные данные'!D$22,IF('Расписание 2 НЕДЕЛЯ (20)'!D25='Основные данные'!C$23,'Основные данные'!D$23,IF('Расписание 2 НЕДЕЛЯ (20)'!D25='Основные данные'!C$24,'Основные данные'!D$24,IF('Расписание 2 НЕДЕЛЯ (20)'!D25='Основные данные'!C$25,'Основные данные'!D$25,IF('Расписание 2 НЕДЕЛЯ (20)'!D25='Основные данные'!C$26,'Основные данные'!D$26,IF('Расписание 2 НЕДЕЛЯ (20)'!D25='Основные данные'!C$27,'Основные данные'!D$27,IF('Расписание 2 НЕДЕЛЯ (20)'!D25='Основные данные'!C$28,'Основные данные'!D$28,IF('Расписание 2 НЕДЕЛЯ (20)'!D25='Основные данные'!C$29,'Основные данные'!D$29,IF('Расписание 2 НЕДЕЛЯ (20)'!D25='Основные данные'!C$30,'Основные данные'!D$30,IF('Расписание 2 НЕДЕЛЯ (20)'!D25='Основные данные'!C$31,'Основные данные'!D$31,IF('Расписание 2 НЕДЕЛЯ (20)'!D25='Основные данные'!C$32,'Основные данные'!D$32))))))))))))))))))))))))))))))</f>
        <v>Тароева М.Н.</v>
      </c>
      <c r="F25" s="12" t="s">
        <v>202</v>
      </c>
      <c r="G25" s="14" t="s">
        <v>220</v>
      </c>
      <c r="H25" s="12" t="s">
        <v>211</v>
      </c>
      <c r="I25" s="14" t="s">
        <v>212</v>
      </c>
      <c r="J25" s="12" t="s">
        <v>156</v>
      </c>
      <c r="K25" s="10" t="s">
        <v>209</v>
      </c>
      <c r="L25" s="12" t="s">
        <v>198</v>
      </c>
      <c r="M25" s="10" t="str">
        <f>IF(L25='Основные данные'!K$3,'Основные данные'!L$3,IF('Расписание 2 НЕДЕЛЯ (20)'!L25='Основные данные'!K$4,'Основные данные'!L$4,IF('Расписание 2 НЕДЕЛЯ (20)'!L25='Основные данные'!K$5,'Основные данные'!L$5,IF('Расписание 2 НЕДЕЛЯ (20)'!L25='Основные данные'!K$6,'Основные данные'!L$6,IF('Расписание 2 НЕДЕЛЯ (20)'!L25='Основные данные'!K$7,'Основные данные'!L$7,IF('Расписание 2 НЕДЕЛЯ (20)'!L25='Основные данные'!K$8,'Основные данные'!L$8,IF('Расписание 2 НЕДЕЛЯ (20)'!L25='Основные данные'!K$9,'Основные данные'!L$9,IF('Расписание 2 НЕДЕЛЯ (20)'!L25='Основные данные'!K$10,'Основные данные'!$L$10,IF('Расписание 2 НЕДЕЛЯ (20)'!L25='Основные данные'!K$11,'Основные данные'!L$11,IF('Расписание 2 НЕДЕЛЯ (20)'!L25='Основные данные'!K$12,'Основные данные'!L$12,IF('Расписание 2 НЕДЕЛЯ (20)'!L25='Основные данные'!K$13,'Основные данные'!L$13,IF('Расписание 2 НЕДЕЛЯ (20)'!L25='Основные данные'!K$14,'Основные данные'!L$14,IF('Расписание 2 НЕДЕЛЯ (20)'!L25='Основные данные'!K$15,'Основные данные'!L$15,IF('Расписание 2 НЕДЕЛЯ (20)'!L25='Основные данные'!K$16,'Основные данные'!L$16,IF('Расписание 2 НЕДЕЛЯ (20)'!L25='Основные данные'!K$17,'Основные данные'!L$17,IF('Расписание 2 НЕДЕЛЯ (20)'!L25='Основные данные'!K$18,'Основные данные'!L$18,IF('Расписание 2 НЕДЕЛЯ (20)'!L25='Основные данные'!K$19,'Основные данные'!L$19,IF('Расписание 2 НЕДЕЛЯ (20)'!L25='Основные данные'!K$20,'Основные данные'!L$20,IF('Расписание 2 НЕДЕЛЯ (20)'!L25='Основные данные'!K$21,'Основные данные'!L$21,IF('Расписание 2 НЕДЕЛЯ (20)'!L25='Основные данные'!K$22,'Основные данные'!L$22,IF('Расписание 2 НЕДЕЛЯ (20)'!L25='Основные данные'!K$23,'Основные данные'!L$23,IF('Расписание 2 НЕДЕЛЯ (20)'!L25='Основные данные'!K$24,'Основные данные'!L$24,IF('Расписание 2 НЕДЕЛЯ (20)'!L25='Основные данные'!K$25,'Основные данные'!L$25,IF('Расписание 2 НЕДЕЛЯ (20)'!L25='Основные данные'!K$26,'Основные данные'!L$26,IF('Расписание 2 НЕДЕЛЯ (20)'!L25='Основные данные'!K$27,'Основные данные'!L$27,IF('Расписание 2 НЕДЕЛЯ (20)'!L25='Основные данные'!K$28,'Основные данные'!L$28,IF('Расписание 2 НЕДЕЛЯ (20)'!L25='Основные данные'!K$29,'Основные данные'!L$29,IF('Расписание 2 НЕДЕЛЯ (20)'!L25='Основные данные'!K$30,'Основные данные'!L$30,IF('Расписание 2 НЕДЕЛЯ (20)'!L25='Основные данные'!K$31,'Основные данные'!L$31,IF('Расписание 2 НЕДЕЛЯ (20)'!L25='Основные данные'!K$32,'Основные данные'!L$32))))))))))))))))))))))))))))))</f>
        <v>Колесникова Е.Н.</v>
      </c>
      <c r="N25" s="12"/>
      <c r="O25" s="14" t="str">
        <f>IF(N25='Основные данные'!M$3,'Основные данные'!N$3,IF('Расписание 2 НЕДЕЛЯ (20)'!N25='Основные данные'!M$4,'Основные данные'!N$4,IF('Расписание 2 НЕДЕЛЯ (20)'!N25='Основные данные'!M$5,'Основные данные'!N$5,IF('Расписание 2 НЕДЕЛЯ (20)'!N25='Основные данные'!M$6,'Основные данные'!N$6,IF('Расписание 2 НЕДЕЛЯ (20)'!N25='Основные данные'!M$7,'Основные данные'!N$7,IF('Расписание 2 НЕДЕЛЯ (20)'!N25='Основные данные'!M$8,'Основные данные'!N$8,IF('Расписание 2 НЕДЕЛЯ (20)'!N25='Основные данные'!M$9,'Основные данные'!N$9,IF('Расписание 2 НЕДЕЛЯ (20)'!N25='Основные данные'!M$10,'Основные данные'!$N28,IF('Расписание 2 НЕДЕЛЯ (20)'!N25='Основные данные'!M$11,'Основные данные'!N$11,IF('Расписание 2 НЕДЕЛЯ (20)'!N25='Основные данные'!M$12,'Основные данные'!N$12,IF('Расписание 2 НЕДЕЛЯ (20)'!N25='Основные данные'!M$13,'Основные данные'!N$13,IF('Расписание 2 НЕДЕЛЯ (20)'!N25='Основные данные'!M$14,'Основные данные'!N$14,IF('Расписание 2 НЕДЕЛЯ (20)'!N25='Основные данные'!M$15,'Основные данные'!N$15,IF('Расписание 2 НЕДЕЛЯ (20)'!N25='Основные данные'!M$16,'Основные данные'!N$16,IF('Расписание 2 НЕДЕЛЯ (20)'!N25='Основные данные'!M$17,'Основные данные'!N$17,IF('Расписание 2 НЕДЕЛЯ (20)'!N25='Основные данные'!M$18,'Основные данные'!N$18,IF('Расписание 2 НЕДЕЛЯ (20)'!N25='Основные данные'!M$19,'Основные данные'!N$19,IF('Расписание 2 НЕДЕЛЯ (20)'!N25='Основные данные'!M$20,'Основные данные'!N$20,IF('Расписание 2 НЕДЕЛЯ (20)'!N25='Основные данные'!M$21,'Основные данные'!N$21,IF('Расписание 2 НЕДЕЛЯ (20)'!N25='Основные данные'!M$22,'Основные данные'!N$22,IF('Расписание 2 НЕДЕЛЯ (20)'!N25='Основные данные'!M$23,'Основные данные'!N$23,IF('Расписание 2 НЕДЕЛЯ (20)'!N25='Основные данные'!M$24,'Основные данные'!N$24,IF('Расписание 2 НЕДЕЛЯ (20)'!N25='Основные данные'!M$25,'Основные данные'!N$25,IF('Расписание 2 НЕДЕЛЯ (20)'!N25='Основные данные'!M$26,'Основные данные'!N$26,IF('Расписание 2 НЕДЕЛЯ (20)'!N25='Основные данные'!M$27,'Основные данные'!N$27,IF('Расписание 2 НЕДЕЛЯ (20)'!N25='Основные данные'!M$28,'Основные данные'!N$28,IF('Расписание 2 НЕДЕЛЯ (20)'!N25='Основные данные'!M$29,'Основные данные'!N$29,IF('Расписание 2 НЕДЕЛЯ (20)'!N25='Основные данные'!M$30,'Основные данные'!N$30,IF('Расписание 2 НЕДЕЛЯ (20)'!N25='Основные данные'!M$31,'Основные данные'!N$31,IF('Расписание 2 НЕДЕЛЯ (20)'!N25='Основные данные'!M$32,'Основные данные'!N$32))))))))))))))))))))))))))))))</f>
        <v xml:space="preserve">       </v>
      </c>
      <c r="P25" s="12" t="s">
        <v>243</v>
      </c>
      <c r="Q25" s="14" t="str">
        <f>IF(P25='Основные данные'!O$3,'Основные данные'!P$3,IF('Расписание 2 НЕДЕЛЯ (20)'!P25='Основные данные'!O$4,'Основные данные'!P$4,IF('Расписание 2 НЕДЕЛЯ (20)'!P25='Основные данные'!O$5,'Основные данные'!P$5,IF('Расписание 2 НЕДЕЛЯ (20)'!P25='Основные данные'!O$6,'Основные данные'!P$6,IF('Расписание 2 НЕДЕЛЯ (20)'!P25='Основные данные'!O$7,'Основные данные'!P$7,IF('Расписание 2 НЕДЕЛЯ (20)'!P25='Основные данные'!O$8,'Основные данные'!P$8,IF('Расписание 2 НЕДЕЛЯ (20)'!P25='Основные данные'!O$9,'Основные данные'!P$9,IF('Расписание 2 НЕДЕЛЯ (20)'!P25='Основные данные'!O$10,'Основные данные'!$P$10,IF('Расписание 2 НЕДЕЛЯ (20)'!P25='Основные данные'!O$11,'Основные данные'!P$11,IF('Расписание 2 НЕДЕЛЯ (20)'!P25='Основные данные'!O$12,'Основные данные'!P$12,IF('Расписание 2 НЕДЕЛЯ (20)'!P25='Основные данные'!O$13,'Основные данные'!P$13,IF('Расписание 2 НЕДЕЛЯ (20)'!P25='Основные данные'!O$14,'Основные данные'!P$14,IF('Расписание 2 НЕДЕЛЯ (20)'!P25='Основные данные'!O$15,'Основные данные'!P$15,IF('Расписание 2 НЕДЕЛЯ (20)'!P25='Основные данные'!O$16,'Основные данные'!P$16,IF('Расписание 2 НЕДЕЛЯ (20)'!P25='Основные данные'!O$17,'Основные данные'!P$17,IF('Расписание 2 НЕДЕЛЯ (20)'!P25='Основные данные'!O$18,'Основные данные'!P$18,IF('Расписание 2 НЕДЕЛЯ (20)'!P25='Основные данные'!O$19,'Основные данные'!P$19,IF('Расписание 2 НЕДЕЛЯ (20)'!P25='Основные данные'!O$20,'Основные данные'!P$20,IF('Расписание 2 НЕДЕЛЯ (20)'!P25='Основные данные'!O$21,'Основные данные'!P$21,IF('Расписание 2 НЕДЕЛЯ (20)'!P25='Основные данные'!O$22,'Основные данные'!P$22,IF('Расписание 2 НЕДЕЛЯ (20)'!P25='Основные данные'!O$23,'Основные данные'!P$23,IF('Расписание 2 НЕДЕЛЯ (20)'!P25='Основные данные'!O$24,'Основные данные'!P$24,IF('Расписание 2 НЕДЕЛЯ (20)'!P25='Основные данные'!O$25,'Основные данные'!P$25,IF('Расписание 2 НЕДЕЛЯ (20)'!P25='Основные данные'!O$26,'Основные данные'!P$26,IF('Расписание 2 НЕДЕЛЯ (20)'!P25='Основные данные'!O$27,'Основные данные'!P$27,IF('Расписание 2 НЕДЕЛЯ (20)'!P25='Основные данные'!O$28,'Основные данные'!P$28,IF('Расписание 2 НЕДЕЛЯ (20)'!P25='Основные данные'!O$29,'Основные данные'!P$29,IF('Расписание 2 НЕДЕЛЯ (20)'!P25='Основные данные'!O$30,'Основные данные'!P$30,IF('Расписание 2 НЕДЕЛЯ (20)'!P25='Основные данные'!O$31,'Основные данные'!P$31,IF('Расписание 2 НЕДЕЛЯ (20)'!P25='Основные данные'!O$32,'Основные данные'!P$32))))))))))))))))))))))))))))))</f>
        <v>Михайлова</v>
      </c>
      <c r="R25" s="12" t="s">
        <v>244</v>
      </c>
      <c r="S25" s="14"/>
      <c r="T25" s="12" t="s">
        <v>181</v>
      </c>
      <c r="U25" s="3" t="str">
        <f>IF(T25='Основные данные'!S$3,'Основные данные'!T$3,IF('Расписание 2 НЕДЕЛЯ (20)'!T25='Основные данные'!S$4,'Основные данные'!T$4,IF('Расписание 2 НЕДЕЛЯ (20)'!T25='Основные данные'!S$5,'Основные данные'!T$5,IF('Расписание 2 НЕДЕЛЯ (20)'!T25='Основные данные'!S$6,'Основные данные'!T$6,IF('Расписание 2 НЕДЕЛЯ (20)'!T25='Основные данные'!S$7,'Основные данные'!T$7,IF('Расписание 2 НЕДЕЛЯ (20)'!T25='Основные данные'!S$8,'Основные данные'!T$8,IF('Расписание 2 НЕДЕЛЯ (20)'!T25='Основные данные'!S$9,'Основные данные'!T$9,IF('Расписание 2 НЕДЕЛЯ (20)'!T25='Основные данные'!S$10,'Основные данные'!$T$10,IF('Расписание 2 НЕДЕЛЯ (20)'!T25='Основные данные'!S$11,'Основные данные'!T$11,IF('Расписание 2 НЕДЕЛЯ (20)'!T25='Основные данные'!S$12,'Основные данные'!T$12,IF('Расписание 2 НЕДЕЛЯ (20)'!T25='Основные данные'!S$13,'Основные данные'!T$13,IF('Расписание 2 НЕДЕЛЯ (20)'!T25='Основные данные'!S$14,'Основные данные'!T$14,IF('Расписание 2 НЕДЕЛЯ (20)'!T25='Основные данные'!S$15,'Основные данные'!T$15,IF('Расписание 2 НЕДЕЛЯ (20)'!T25='Основные данные'!S$16,'Основные данные'!T$16,IF('Расписание 2 НЕДЕЛЯ (20)'!T25='Основные данные'!S$17,'Основные данные'!T$17,IF('Расписание 2 НЕДЕЛЯ (20)'!T25='Основные данные'!S$18,'Основные данные'!T$18,IF('Расписание 2 НЕДЕЛЯ (20)'!T25='Основные данные'!S$19,'Основные данные'!T$19,IF('Расписание 2 НЕДЕЛЯ (20)'!T25='Основные данные'!S$20,'Основные данные'!T$20,IF('Расписание 2 НЕДЕЛЯ (20)'!T25='Основные данные'!S$21,'Основные данные'!T$21,IF('Расписание 2 НЕДЕЛЯ (20)'!T25='Основные данные'!S$22,'Основные данные'!T$22,IF('Расписание 2 НЕДЕЛЯ (20)'!T25='Основные данные'!S$23,'Основные данные'!T$23,IF('Расписание 2 НЕДЕЛЯ (20)'!T25='Основные данные'!S$24,'Основные данные'!T$24,IF('Расписание 2 НЕДЕЛЯ (20)'!T25='Основные данные'!S$25,'Основные данные'!T$25,IF('Расписание 2 НЕДЕЛЯ (20)'!T25='Основные данные'!S$26,'Основные данные'!T$26,IF('Расписание 2 НЕДЕЛЯ (20)'!T25='Основные данные'!S$27,'Основные данные'!T$27,IF('Расписание 2 НЕДЕЛЯ (20)'!T25='Основные данные'!S$28,'Основные данные'!T$28,IF('Расписание 2 НЕДЕЛЯ (20)'!T25='Основные данные'!S$29,'Основные данные'!T$29,IF('Расписание 2 НЕДЕЛЯ (20)'!T25='Основные данные'!S$30,'Основные данные'!T$30,IF('Расписание 2 НЕДЕЛЯ (20)'!T25='Основные данные'!S$31,'Основные данные'!T$31,IF('Расписание 2 НЕДЕЛЯ (20)'!T25='Основные данные'!S$32,'Основные данные'!T$32))))))))))))))))))))))))))))))</f>
        <v>Яковлева</v>
      </c>
    </row>
    <row r="26" spans="1:21" ht="35.25" customHeight="1" thickBot="1" x14ac:dyDescent="0.35">
      <c r="A26" s="219"/>
      <c r="B26" s="8"/>
      <c r="C26" s="5" t="str">
        <f>IF(B26='Основные данные'!$A$3,'Основные данные'!$B$3,IF('Расписание 2 НЕДЕЛЯ (20)'!B26='Основные данные'!$A$4,'Основные данные'!$B$4,IF('Расписание 2 НЕДЕЛЯ (20)'!B26='Основные данные'!$A$5,'Основные данные'!$B$5,IF('Расписание 2 НЕДЕЛЯ (20)'!B26='Основные данные'!$A$6,'Основные данные'!$B$6,IF('Расписание 2 НЕДЕЛЯ (20)'!B26='Основные данные'!$A$7,'Основные данные'!$B$7,IF('Расписание 2 НЕДЕЛЯ (20)'!B26='Основные данные'!$A$8,'Основные данные'!$B$8,IF('Расписание 2 НЕДЕЛЯ (20)'!B26='Основные данные'!$A$9,'Основные данные'!$B$9,IF('Расписание 2 НЕДЕЛЯ (20)'!B26='Основные данные'!$A$10,'Основные данные'!$B$10,IF('Расписание 2 НЕДЕЛЯ (20)'!B26='Основные данные'!$A$11,'Основные данные'!$B$11,IF('Расписание 2 НЕДЕЛЯ (20)'!B26='Основные данные'!$A$12,'Основные данные'!$B$12,IF('Расписание 2 НЕДЕЛЯ (20)'!B26='Основные данные'!$A$13,'Основные данные'!$B$13,IF('Расписание 2 НЕДЕЛЯ (20)'!B26='Основные данные'!$A$14,'Основные данные'!$B$14,IF('Расписание 2 НЕДЕЛЯ (20)'!B26='Основные данные'!$A$15,'Основные данные'!$B$15,IF('Расписание 2 НЕДЕЛЯ (20)'!B26='Основные данные'!$A$16,'Основные данные'!$B$16,IF('Расписание 2 НЕДЕЛЯ (20)'!B26='Основные данные'!$A$17,'Основные данные'!$B$17,IF('Расписание 2 НЕДЕЛЯ (20)'!B26='Основные данные'!$A$18,'Основные данные'!$B$18,IF('Расписание 2 НЕДЕЛЯ (20)'!B26='Основные данные'!$A$19,'Основные данные'!$B$19,IF('Расписание 2 НЕДЕЛЯ (20)'!B26='Основные данные'!$A$20,'Основные данные'!$B$20,IF('Расписание 2 НЕДЕЛЯ (20)'!B26='Основные данные'!$A$21,'Основные данные'!$B$21,IF('Расписание 2 НЕДЕЛЯ (20)'!B26='Основные данные'!$A$22,'Основные данные'!$B$22,IF('Расписание 2 НЕДЕЛЯ (20)'!B26='Основные данные'!$A$23,'Основные данные'!$B$23,IF('Расписание 2 НЕДЕЛЯ (20)'!B26='Основные данные'!$A$24,'Основные данные'!$B$24,IF('Расписание 2 НЕДЕЛЯ (20)'!B26='Основные данные'!$A$25,'Основные данные'!$B$25,IF('Расписание 2 НЕДЕЛЯ (20)'!B26='Основные данные'!$A$26,'Основные данные'!$B$26,IF('Расписание 2 НЕДЕЛЯ (20)'!B26='Основные данные'!$A$27,'Основные данные'!$B$27,IF('Расписание 2 НЕДЕЛЯ (20)'!B26='Основные данные'!$A$28,'Основные данные'!$B$28,IF('Расписание 2 НЕДЕЛЯ (20)'!B26='Основные данные'!$A$29,'Основные данные'!$B$29,IF('Расписание 2 НЕДЕЛЯ (20)'!B26='Основные данные'!$A$30,'Основные данные'!$B$30,IF('Расписание 2 НЕДЕЛЯ (20)'!B26='Основные данные'!$A$31,'Основные данные'!$B$31,IF('Расписание 2 НЕДЕЛЯ (20)'!B26='Основные данные'!$A$32,'Основные данные'!$B$32))))))))))))))))))))))))))))))</f>
        <v xml:space="preserve"> </v>
      </c>
      <c r="D26" s="8"/>
      <c r="E26" s="18" t="str">
        <f>IF(D26='Основные данные'!C$3,'Основные данные'!D$3,IF('Расписание 2 НЕДЕЛЯ (20)'!D26='Основные данные'!C$4,'Основные данные'!D$4,IF('Расписание 2 НЕДЕЛЯ (20)'!D26='Основные данные'!C$5,'Основные данные'!D$5,IF('Расписание 2 НЕДЕЛЯ (20)'!D26='Основные данные'!C$6,'Основные данные'!D$6,IF('Расписание 2 НЕДЕЛЯ (20)'!D26='Основные данные'!C$7,'Основные данные'!D$7,IF('Расписание 2 НЕДЕЛЯ (20)'!D26='Основные данные'!C$8,'Основные данные'!D$8,IF('Расписание 2 НЕДЕЛЯ (20)'!D26='Основные данные'!C$9,'Основные данные'!D$9,IF('Расписание 2 НЕДЕЛЯ (20)'!D26='Основные данные'!C$10,'Основные данные'!$D$10,IF('Расписание 2 НЕДЕЛЯ (20)'!D26='Основные данные'!C$11,'Основные данные'!D$11,IF('Расписание 2 НЕДЕЛЯ (20)'!D26='Основные данные'!C$12,'Основные данные'!D$12,IF('Расписание 2 НЕДЕЛЯ (20)'!D26='Основные данные'!C$13,'Основные данные'!D$13,IF('Расписание 2 НЕДЕЛЯ (20)'!D26='Основные данные'!C$14,'Основные данные'!D$14,IF('Расписание 2 НЕДЕЛЯ (20)'!D26='Основные данные'!C$15,'Основные данные'!D$15,IF('Расписание 2 НЕДЕЛЯ (20)'!D26='Основные данные'!C$16,'Основные данные'!D$16,IF('Расписание 2 НЕДЕЛЯ (20)'!D26='Основные данные'!C$17,'Основные данные'!D$17,IF('Расписание 2 НЕДЕЛЯ (20)'!D26='Основные данные'!C$18,'Основные данные'!D$18,IF('Расписание 2 НЕДЕЛЯ (20)'!D26='Основные данные'!C$19,'Основные данные'!D$19,IF('Расписание 2 НЕДЕЛЯ (20)'!D26='Основные данные'!C$20,'Основные данные'!D$20,IF('Расписание 2 НЕДЕЛЯ (20)'!D26='Основные данные'!C$21,'Основные данные'!D$21,IF('Расписание 2 НЕДЕЛЯ (20)'!D26='Основные данные'!C$22,'Основные данные'!D$22,IF('Расписание 2 НЕДЕЛЯ (20)'!D26='Основные данные'!C$23,'Основные данные'!D$23,IF('Расписание 2 НЕДЕЛЯ (20)'!D26='Основные данные'!C$24,'Основные данные'!D$24,IF('Расписание 2 НЕДЕЛЯ (20)'!D26='Основные данные'!C$25,'Основные данные'!D$25,IF('Расписание 2 НЕДЕЛЯ (20)'!D26='Основные данные'!C$26,'Основные данные'!D$26,IF('Расписание 2 НЕДЕЛЯ (20)'!D26='Основные данные'!C$27,'Основные данные'!D$27,IF('Расписание 2 НЕДЕЛЯ (20)'!D26='Основные данные'!C$28,'Основные данные'!D$28,IF('Расписание 2 НЕДЕЛЯ (20)'!D26='Основные данные'!C$29,'Основные данные'!D$29,IF('Расписание 2 НЕДЕЛЯ (20)'!D26='Основные данные'!C$30,'Основные данные'!D$30,IF('Расписание 2 НЕДЕЛЯ (20)'!D26='Основные данные'!C$31,'Основные данные'!D$31,IF('Расписание 2 НЕДЕЛЯ (20)'!D26='Основные данные'!C$32,'Основные данные'!D$32))))))))))))))))))))))))))))))</f>
        <v xml:space="preserve">  </v>
      </c>
      <c r="F26" s="8" t="s">
        <v>10</v>
      </c>
      <c r="G26" s="5"/>
      <c r="H26" s="8" t="s">
        <v>211</v>
      </c>
      <c r="I26" s="5" t="s">
        <v>212</v>
      </c>
      <c r="J26" s="8"/>
      <c r="K26" s="1" t="str">
        <f>IF(J26='Основные данные'!I$3,'Основные данные'!J$3,IF('Расписание 2 НЕДЕЛЯ (20)'!J26='Основные данные'!I$4,'Основные данные'!J$4,IF('Расписание 2 НЕДЕЛЯ (20)'!J26='Основные данные'!I$5,'Основные данные'!J$5,IF('Расписание 2 НЕДЕЛЯ (20)'!J26='Основные данные'!I$6,'Основные данные'!J$6,IF('Расписание 2 НЕДЕЛЯ (20)'!J26='Основные данные'!I$7,'Основные данные'!J$7,IF('Расписание 2 НЕДЕЛЯ (20)'!J26='Основные данные'!I$8,'Основные данные'!J$8,IF('Расписание 2 НЕДЕЛЯ (20)'!J26='Основные данные'!I$9,'Основные данные'!J$9,IF('Расписание 2 НЕДЕЛЯ (20)'!J26='Основные данные'!I$10,'Основные данные'!$J$10,IF('Расписание 2 НЕДЕЛЯ (20)'!J26='Основные данные'!I$11,'Основные данные'!J$11,IF('Расписание 2 НЕДЕЛЯ (20)'!J26='Основные данные'!I$12,'Основные данные'!J$12,IF('Расписание 2 НЕДЕЛЯ (20)'!J26='Основные данные'!I$13,'Основные данные'!J$13,IF('Расписание 2 НЕДЕЛЯ (20)'!J26='Основные данные'!I$14,'Основные данные'!J$14,IF('Расписание 2 НЕДЕЛЯ (20)'!J26='Основные данные'!I$15,'Основные данные'!J$15,IF('Расписание 2 НЕДЕЛЯ (20)'!J26='Основные данные'!I$16,'Основные данные'!J$16,IF('Расписание 2 НЕДЕЛЯ (20)'!J26='Основные данные'!I$17,'Основные данные'!J$17,IF('Расписание 2 НЕДЕЛЯ (20)'!J26='Основные данные'!I$18,'Основные данные'!J$18,IF('Расписание 2 НЕДЕЛЯ (20)'!J26='Основные данные'!I$19,'Основные данные'!J$19,IF('Расписание 2 НЕДЕЛЯ (20)'!J26='Основные данные'!I$20,'Основные данные'!J$20,IF('Расписание 2 НЕДЕЛЯ (20)'!J26='Основные данные'!I$21,'Основные данные'!J$21,IF('Расписание 2 НЕДЕЛЯ (20)'!J26='Основные данные'!I$22,'Основные данные'!J$22,IF('Расписание 2 НЕДЕЛЯ (20)'!J26='Основные данные'!I$23,'Основные данные'!J$23,IF('Расписание 2 НЕДЕЛЯ (20)'!J26='Основные данные'!I$24,'Основные данные'!J$24,IF('Расписание 2 НЕДЕЛЯ (20)'!J26='Основные данные'!I$25,'Основные данные'!J$25,IF('Расписание 2 НЕДЕЛЯ (20)'!J26='Основные данные'!I$26,'Основные данные'!J$26,IF('Расписание 2 НЕДЕЛЯ (20)'!J26='Основные данные'!I$27,'Основные данные'!J$27,IF('Расписание 2 НЕДЕЛЯ (20)'!J26='Основные данные'!I$28,'Основные данные'!J$28,IF('Расписание 2 НЕДЕЛЯ (20)'!J26='Основные данные'!I$29,'Основные данные'!J$29,IF('Расписание 2 НЕДЕЛЯ (20)'!J26='Основные данные'!I$30,'Основные данные'!J$30,IF('Расписание 2 НЕДЕЛЯ (20)'!J26='Основные данные'!I$31,'Основные данные'!J$31,IF('Расписание 2 НЕДЕЛЯ (20)'!J26='Основные данные'!I$32,'Основные данные'!J$32))))))))))))))))))))))))))))))</f>
        <v xml:space="preserve">     </v>
      </c>
      <c r="L26" s="8"/>
      <c r="M26" s="1" t="str">
        <f>IF(L26='Основные данные'!K$3,'Основные данные'!L$3,IF('Расписание 2 НЕДЕЛЯ (20)'!L26='Основные данные'!K$4,'Основные данные'!L$4,IF('Расписание 2 НЕДЕЛЯ (20)'!L26='Основные данные'!K$5,'Основные данные'!L$5,IF('Расписание 2 НЕДЕЛЯ (20)'!L26='Основные данные'!K$6,'Основные данные'!L$6,IF('Расписание 2 НЕДЕЛЯ (20)'!L26='Основные данные'!K$7,'Основные данные'!L$7,IF('Расписание 2 НЕДЕЛЯ (20)'!L26='Основные данные'!K$8,'Основные данные'!L$8,IF('Расписание 2 НЕДЕЛЯ (20)'!L26='Основные данные'!K$9,'Основные данные'!L$9,IF('Расписание 2 НЕДЕЛЯ (20)'!L26='Основные данные'!K$10,'Основные данные'!$L$10,IF('Расписание 2 НЕДЕЛЯ (20)'!L26='Основные данные'!K$11,'Основные данные'!L$11,IF('Расписание 2 НЕДЕЛЯ (20)'!L26='Основные данные'!K$12,'Основные данные'!L$12,IF('Расписание 2 НЕДЕЛЯ (20)'!L26='Основные данные'!K$13,'Основные данные'!L$13,IF('Расписание 2 НЕДЕЛЯ (20)'!L26='Основные данные'!K$14,'Основные данные'!L$14,IF('Расписание 2 НЕДЕЛЯ (20)'!L26='Основные данные'!K$15,'Основные данные'!L$15,IF('Расписание 2 НЕДЕЛЯ (20)'!L26='Основные данные'!K$16,'Основные данные'!L$16,IF('Расписание 2 НЕДЕЛЯ (20)'!L26='Основные данные'!K$17,'Основные данные'!L$17,IF('Расписание 2 НЕДЕЛЯ (20)'!L26='Основные данные'!K$18,'Основные данные'!L$18,IF('Расписание 2 НЕДЕЛЯ (20)'!L26='Основные данные'!K$19,'Основные данные'!L$19,IF('Расписание 2 НЕДЕЛЯ (20)'!L26='Основные данные'!K$20,'Основные данные'!L$20,IF('Расписание 2 НЕДЕЛЯ (20)'!L26='Основные данные'!K$21,'Основные данные'!L$21,IF('Расписание 2 НЕДЕЛЯ (20)'!L26='Основные данные'!K$22,'Основные данные'!L$22,IF('Расписание 2 НЕДЕЛЯ (20)'!L26='Основные данные'!K$23,'Основные данные'!L$23,IF('Расписание 2 НЕДЕЛЯ (20)'!L26='Основные данные'!K$24,'Основные данные'!L$24,IF('Расписание 2 НЕДЕЛЯ (20)'!L26='Основные данные'!K$25,'Основные данные'!L$25,IF('Расписание 2 НЕДЕЛЯ (20)'!L26='Основные данные'!K$26,'Основные данные'!L$26,IF('Расписание 2 НЕДЕЛЯ (20)'!L26='Основные данные'!K$27,'Основные данные'!L$27,IF('Расписание 2 НЕДЕЛЯ (20)'!L26='Основные данные'!K$28,'Основные данные'!L$28,IF('Расписание 2 НЕДЕЛЯ (20)'!L26='Основные данные'!K$29,'Основные данные'!L$29,IF('Расписание 2 НЕДЕЛЯ (20)'!L26='Основные данные'!K$30,'Основные данные'!L$30,IF('Расписание 2 НЕДЕЛЯ (20)'!L26='Основные данные'!K$31,'Основные данные'!L$31,IF('Расписание 2 НЕДЕЛЯ (20)'!L26='Основные данные'!K$32,'Основные данные'!L$32))))))))))))))))))))))))))))))</f>
        <v xml:space="preserve">      </v>
      </c>
      <c r="N26" s="8"/>
      <c r="O26" s="5" t="str">
        <f>IF(N26='Основные данные'!M$3,'Основные данные'!N$3,IF('Расписание 2 НЕДЕЛЯ (20)'!N26='Основные данные'!M$4,'Основные данные'!N$4,IF('Расписание 2 НЕДЕЛЯ (20)'!N26='Основные данные'!M$5,'Основные данные'!N$5,IF('Расписание 2 НЕДЕЛЯ (20)'!N26='Основные данные'!M$6,'Основные данные'!N$6,IF('Расписание 2 НЕДЕЛЯ (20)'!N26='Основные данные'!M$7,'Основные данные'!N$7,IF('Расписание 2 НЕДЕЛЯ (20)'!N26='Основные данные'!M$8,'Основные данные'!N$8,IF('Расписание 2 НЕДЕЛЯ (20)'!N26='Основные данные'!M$9,'Основные данные'!N$9,IF('Расписание 2 НЕДЕЛЯ (20)'!N26='Основные данные'!M$10,'Основные данные'!$N29,IF('Расписание 2 НЕДЕЛЯ (20)'!N26='Основные данные'!M$11,'Основные данные'!N$11,IF('Расписание 2 НЕДЕЛЯ (20)'!N26='Основные данные'!M$12,'Основные данные'!N$12,IF('Расписание 2 НЕДЕЛЯ (20)'!N26='Основные данные'!M$13,'Основные данные'!N$13,IF('Расписание 2 НЕДЕЛЯ (20)'!N26='Основные данные'!M$14,'Основные данные'!N$14,IF('Расписание 2 НЕДЕЛЯ (20)'!N26='Основные данные'!M$15,'Основные данные'!N$15,IF('Расписание 2 НЕДЕЛЯ (20)'!N26='Основные данные'!M$16,'Основные данные'!N$16,IF('Расписание 2 НЕДЕЛЯ (20)'!N26='Основные данные'!M$17,'Основные данные'!N$17,IF('Расписание 2 НЕДЕЛЯ (20)'!N26='Основные данные'!M$18,'Основные данные'!N$18,IF('Расписание 2 НЕДЕЛЯ (20)'!N26='Основные данные'!M$19,'Основные данные'!N$19,IF('Расписание 2 НЕДЕЛЯ (20)'!N26='Основные данные'!M$20,'Основные данные'!N$20,IF('Расписание 2 НЕДЕЛЯ (20)'!N26='Основные данные'!M$21,'Основные данные'!N$21,IF('Расписание 2 НЕДЕЛЯ (20)'!N26='Основные данные'!M$22,'Основные данные'!N$22,IF('Расписание 2 НЕДЕЛЯ (20)'!N26='Основные данные'!M$23,'Основные данные'!N$23,IF('Расписание 2 НЕДЕЛЯ (20)'!N26='Основные данные'!M$24,'Основные данные'!N$24,IF('Расписание 2 НЕДЕЛЯ (20)'!N26='Основные данные'!M$25,'Основные данные'!N$25,IF('Расписание 2 НЕДЕЛЯ (20)'!N26='Основные данные'!M$26,'Основные данные'!N$26,IF('Расписание 2 НЕДЕЛЯ (20)'!N26='Основные данные'!M$27,'Основные данные'!N$27,IF('Расписание 2 НЕДЕЛЯ (20)'!N26='Основные данные'!M$28,'Основные данные'!N$28,IF('Расписание 2 НЕДЕЛЯ (20)'!N26='Основные данные'!M$29,'Основные данные'!N$29,IF('Расписание 2 НЕДЕЛЯ (20)'!N26='Основные данные'!M$30,'Основные данные'!N$30,IF('Расписание 2 НЕДЕЛЯ (20)'!N26='Основные данные'!M$31,'Основные данные'!N$31,IF('Расписание 2 НЕДЕЛЯ (20)'!N26='Основные данные'!M$32,'Основные данные'!N$32))))))))))))))))))))))))))))))</f>
        <v xml:space="preserve">       </v>
      </c>
      <c r="P26" s="8" t="s">
        <v>242</v>
      </c>
      <c r="Q26" s="5" t="s">
        <v>103</v>
      </c>
      <c r="R26" s="8"/>
      <c r="S26" s="5" t="str">
        <f>IF(R26='Основные данные'!Q$3,'Основные данные'!R$3,IF('Расписание 2 НЕДЕЛЯ (20)'!R26='Основные данные'!Q$4,'Основные данные'!R$4,IF('Расписание 2 НЕДЕЛЯ (20)'!R26='Основные данные'!Q$5,'Основные данные'!R$5,IF('Расписание 2 НЕДЕЛЯ (20)'!R26='Основные данные'!Q$6,'Основные данные'!R$6,IF('Расписание 2 НЕДЕЛЯ (20)'!R26='Основные данные'!Q$7,'Основные данные'!R$7,IF('Расписание 2 НЕДЕЛЯ (20)'!R26='Основные данные'!Q$8,'Основные данные'!R$8,IF('Расписание 2 НЕДЕЛЯ (20)'!R26='Основные данные'!Q$9,'Основные данные'!R$9,IF('Расписание 2 НЕДЕЛЯ (20)'!R26='Основные данные'!Q$10,'Основные данные'!$R$10,IF('Расписание 2 НЕДЕЛЯ (20)'!R26='Основные данные'!Q$11,'Основные данные'!R$11,IF('Расписание 2 НЕДЕЛЯ (20)'!R26='Основные данные'!Q$12,'Основные данные'!R$12,IF('Расписание 2 НЕДЕЛЯ (20)'!R26='Основные данные'!Q$13,'Основные данные'!R$13,IF('Расписание 2 НЕДЕЛЯ (20)'!R26='Основные данные'!Q$14,'Основные данные'!R$14,IF('Расписание 2 НЕДЕЛЯ (20)'!R26='Основные данные'!Q$15,'Основные данные'!R$15,IF('Расписание 2 НЕДЕЛЯ (20)'!R26='Основные данные'!Q$16,'Основные данные'!R$16,IF('Расписание 2 НЕДЕЛЯ (20)'!R26='Основные данные'!Q$17,'Основные данные'!R$17,IF('Расписание 2 НЕДЕЛЯ (20)'!R26='Основные данные'!Q$18,'Основные данные'!R$18,IF('Расписание 2 НЕДЕЛЯ (20)'!R26='Основные данные'!Q$19,'Основные данные'!R$19,IF('Расписание 2 НЕДЕЛЯ (20)'!R26='Основные данные'!Q$20,'Основные данные'!R$20,IF('Расписание 2 НЕДЕЛЯ (20)'!R26='Основные данные'!Q$21,'Основные данные'!R$21,IF('Расписание 2 НЕДЕЛЯ (20)'!R26='Основные данные'!Q$22,'Основные данные'!R$22,IF('Расписание 2 НЕДЕЛЯ (20)'!R26='Основные данные'!Q$23,'Основные данные'!R$23,IF('Расписание 2 НЕДЕЛЯ (20)'!R26='Основные данные'!Q$24,'Основные данные'!R$24,IF('Расписание 2 НЕДЕЛЯ (20)'!R26='Основные данные'!Q$25,'Основные данные'!R$25,IF('Расписание 2 НЕДЕЛЯ (20)'!R26='Основные данные'!Q$26,'Основные данные'!R$26,IF('Расписание 2 НЕДЕЛЯ (20)'!R26='Основные данные'!Q$27,'Основные данные'!R$27,IF('Расписание 2 НЕДЕЛЯ (20)'!R26='Основные данные'!Q$28,'Основные данные'!R$28,IF('Расписание 2 НЕДЕЛЯ (20)'!R26='Основные данные'!Q$29,'Основные данные'!R$29,IF('Расписание 2 НЕДЕЛЯ (20)'!R26='Основные данные'!Q$30,'Основные данные'!R$30,IF('Расписание 2 НЕДЕЛЯ (20)'!R26='Основные данные'!Q$31,'Основные данные'!R$31,IF('Расписание 2 НЕДЕЛЯ (20)'!R26='Основные данные'!Q$32,'Основные данные'!R$32))))))))))))))))))))))))))))))</f>
        <v xml:space="preserve">         </v>
      </c>
      <c r="T26" s="8" t="s">
        <v>245</v>
      </c>
      <c r="U26" s="2" t="s">
        <v>145</v>
      </c>
    </row>
    <row r="27" spans="1:21" ht="15" thickTop="1" x14ac:dyDescent="0.3"/>
    <row r="28" spans="1:21" ht="91.5" customHeight="1" x14ac:dyDescent="0.3">
      <c r="S28" s="220" t="s">
        <v>8</v>
      </c>
      <c r="T28" s="220"/>
    </row>
    <row r="29" spans="1:21" x14ac:dyDescent="0.3">
      <c r="S29" s="222" t="s">
        <v>5</v>
      </c>
      <c r="T29" s="222"/>
    </row>
    <row r="30" spans="1:21" ht="15" thickBot="1" x14ac:dyDescent="0.35">
      <c r="S30" s="227" t="s">
        <v>6</v>
      </c>
      <c r="T30" s="227"/>
    </row>
  </sheetData>
  <mergeCells count="13">
    <mergeCell ref="S30:T30"/>
    <mergeCell ref="A11:A14"/>
    <mergeCell ref="A15:A18"/>
    <mergeCell ref="A19:A22"/>
    <mergeCell ref="A23:A26"/>
    <mergeCell ref="S28:T28"/>
    <mergeCell ref="S29:T29"/>
    <mergeCell ref="A7:A10"/>
    <mergeCell ref="S1:T1"/>
    <mergeCell ref="S2:T2"/>
    <mergeCell ref="S3:T3"/>
    <mergeCell ref="F4:P4"/>
    <mergeCell ref="A5:A6"/>
  </mergeCells>
  <conditionalFormatting sqref="C7 E7 G7 I7 K7 M7 O7 Q7 S7 U7">
    <cfRule type="duplicateValues" dxfId="113" priority="20"/>
  </conditionalFormatting>
  <conditionalFormatting sqref="C8 E8 G8 I8 K8 M8 O8 Q8 S8 U8">
    <cfRule type="duplicateValues" dxfId="112" priority="19"/>
  </conditionalFormatting>
  <conditionalFormatting sqref="C9 E9 G9 I9 K9 M9 O9 Q9 S9 U9">
    <cfRule type="duplicateValues" dxfId="111" priority="18"/>
  </conditionalFormatting>
  <conditionalFormatting sqref="C10 E10 G10 I10 K10 M10 O10 Q10 S10 U10">
    <cfRule type="duplicateValues" dxfId="110" priority="17"/>
  </conditionalFormatting>
  <conditionalFormatting sqref="C11 E11 G11 I11 K11 M11 O11 Q11 S11 U11">
    <cfRule type="duplicateValues" dxfId="109" priority="16"/>
  </conditionalFormatting>
  <conditionalFormatting sqref="C12 E12 G12 I12 K12 M12 O12 Q12 S12 U12">
    <cfRule type="duplicateValues" dxfId="108" priority="15"/>
  </conditionalFormatting>
  <conditionalFormatting sqref="C13 E13 G13 I13 K13 M13 O13 Q13 S13 U13">
    <cfRule type="duplicateValues" dxfId="107" priority="14"/>
  </conditionalFormatting>
  <conditionalFormatting sqref="C14 E14 G14 I14 K14 M14 O14 Q14 S14 U14">
    <cfRule type="duplicateValues" dxfId="106" priority="13"/>
  </conditionalFormatting>
  <conditionalFormatting sqref="C15 E15 G15 I15 K15 M15 O15 Q15 S15 U15">
    <cfRule type="duplicateValues" dxfId="105" priority="12"/>
  </conditionalFormatting>
  <conditionalFormatting sqref="C16 E16 G16 I16 K16 M16 O16 Q16 S16 U16">
    <cfRule type="duplicateValues" dxfId="104" priority="11"/>
  </conditionalFormatting>
  <conditionalFormatting sqref="C17 E17 G17 I17 K17 M17 O17 Q17 S17 U17">
    <cfRule type="duplicateValues" dxfId="103" priority="10"/>
  </conditionalFormatting>
  <conditionalFormatting sqref="C18 E18 G18 I18 K18 M18 O18 Q18 S18 U18">
    <cfRule type="duplicateValues" dxfId="102" priority="9"/>
  </conditionalFormatting>
  <conditionalFormatting sqref="C19 E19 G19 I19 K19 M19 O19 Q19 S19 U19">
    <cfRule type="duplicateValues" dxfId="101" priority="8"/>
  </conditionalFormatting>
  <conditionalFormatting sqref="C20 E20 G20 I20 K20 M20 O20 Q20 S20 U20">
    <cfRule type="duplicateValues" dxfId="100" priority="7"/>
  </conditionalFormatting>
  <conditionalFormatting sqref="C21 E21 G21 I21 K21 M21 O21 Q21 S21 U21">
    <cfRule type="duplicateValues" dxfId="99" priority="6"/>
  </conditionalFormatting>
  <conditionalFormatting sqref="C22 E22 G22 I22 K22 M22 O22 Q22 S22 U22">
    <cfRule type="duplicateValues" dxfId="98" priority="5"/>
  </conditionalFormatting>
  <conditionalFormatting sqref="C23 E23 G23 I23 K23 M23 O23 Q23 S23 U23">
    <cfRule type="duplicateValues" dxfId="97" priority="4"/>
  </conditionalFormatting>
  <conditionalFormatting sqref="C24 E24 G24 I24 K24 M24 O24 Q24 S24 U24">
    <cfRule type="duplicateValues" dxfId="96" priority="3"/>
  </conditionalFormatting>
  <conditionalFormatting sqref="C25 E25 G25 I25 K25 M25 O25 Q25 S25 U25">
    <cfRule type="duplicateValues" dxfId="95" priority="2"/>
  </conditionalFormatting>
  <conditionalFormatting sqref="C26 E26 G26 I26 K26 M26 O26 Q26 S26 U26">
    <cfRule type="duplicateValues" dxfId="94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'Основные данные'!$A$3:$A$32</xm:f>
          </x14:formula1>
          <xm:sqref>B8:B26</xm:sqref>
        </x14:dataValidation>
        <x14:dataValidation type="list" allowBlank="1" showInputMessage="1" showErrorMessage="1">
          <x14:formula1>
            <xm:f>'Основные данные'!C$3:C$32</xm:f>
          </x14:formula1>
          <xm:sqref>D7:D26</xm:sqref>
        </x14:dataValidation>
        <x14:dataValidation type="list" allowBlank="1" showInputMessage="1" showErrorMessage="1">
          <x14:formula1>
            <xm:f>'Основные данные'!E$3:E$32</xm:f>
          </x14:formula1>
          <xm:sqref>F7:F26</xm:sqref>
        </x14:dataValidation>
        <x14:dataValidation type="list" allowBlank="1" showInputMessage="1" showErrorMessage="1">
          <x14:formula1>
            <xm:f>'Основные данные'!G$3:G$32</xm:f>
          </x14:formula1>
          <xm:sqref>H7:H26</xm:sqref>
        </x14:dataValidation>
        <x14:dataValidation type="list" allowBlank="1" showInputMessage="1" showErrorMessage="1">
          <x14:formula1>
            <xm:f>'Основные данные'!I$3:I$32</xm:f>
          </x14:formula1>
          <xm:sqref>J7:J26</xm:sqref>
        </x14:dataValidation>
        <x14:dataValidation type="list" allowBlank="1" showInputMessage="1" showErrorMessage="1">
          <x14:formula1>
            <xm:f>'Основные данные'!K$3:K$32</xm:f>
          </x14:formula1>
          <xm:sqref>L7:L26</xm:sqref>
        </x14:dataValidation>
        <x14:dataValidation type="list" allowBlank="1" showInputMessage="1" showErrorMessage="1">
          <x14:formula1>
            <xm:f>'Основные данные'!M$3:M$32</xm:f>
          </x14:formula1>
          <xm:sqref>N7:N26</xm:sqref>
        </x14:dataValidation>
        <x14:dataValidation type="list" allowBlank="1" showInputMessage="1" showErrorMessage="1">
          <x14:formula1>
            <xm:f>'Основные данные'!P$3:P$32</xm:f>
          </x14:formula1>
          <xm:sqref>P7:P26</xm:sqref>
        </x14:dataValidation>
        <x14:dataValidation type="list" allowBlank="1" showInputMessage="1" showErrorMessage="1">
          <x14:formula1>
            <xm:f>'Основные данные'!S$3:S$32</xm:f>
          </x14:formula1>
          <xm:sqref>T7:T26</xm:sqref>
        </x14:dataValidation>
        <x14:dataValidation type="list" allowBlank="1" showInputMessage="1" showErrorMessage="1">
          <x14:formula1>
            <xm:f>'Основные данные'!Q$3:Q$32</xm:f>
          </x14:formula1>
          <xm:sqref>R7:R26</xm:sqref>
        </x14:dataValidation>
        <x14:dataValidation type="list" allowBlank="1" showInputMessage="1" showErrorMessage="1">
          <x14:formula1>
            <xm:f>'Основные данные'!A$3:A$32</xm:f>
          </x14:formula1>
          <xm:sqref>B7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view="pageBreakPreview" topLeftCell="A16" zoomScale="90" zoomScaleSheetLayoutView="90" workbookViewId="0">
      <selection activeCell="J10" sqref="J10"/>
    </sheetView>
  </sheetViews>
  <sheetFormatPr defaultRowHeight="14.4" x14ac:dyDescent="0.3"/>
  <cols>
    <col min="1" max="1" width="4.5546875" customWidth="1"/>
    <col min="2" max="2" width="16" customWidth="1"/>
    <col min="3" max="3" width="17.5546875" customWidth="1"/>
    <col min="4" max="4" width="15.88671875" customWidth="1"/>
    <col min="5" max="5" width="15.44140625" customWidth="1"/>
    <col min="6" max="6" width="17.6640625" customWidth="1"/>
    <col min="7" max="7" width="15.88671875" customWidth="1"/>
    <col min="8" max="8" width="17.6640625" customWidth="1"/>
    <col min="9" max="9" width="17" customWidth="1"/>
    <col min="10" max="10" width="16.44140625" customWidth="1"/>
    <col min="11" max="11" width="19" customWidth="1"/>
    <col min="12" max="12" width="16.44140625" customWidth="1"/>
    <col min="13" max="13" width="15.88671875" customWidth="1"/>
    <col min="14" max="14" width="11" customWidth="1"/>
    <col min="15" max="15" width="12.6640625" hidden="1" customWidth="1"/>
    <col min="16" max="16" width="17.6640625" customWidth="1"/>
    <col min="17" max="17" width="19.44140625" customWidth="1"/>
    <col min="18" max="18" width="17.6640625" customWidth="1"/>
    <col min="19" max="19" width="16.6640625" customWidth="1"/>
    <col min="20" max="20" width="17.6640625" customWidth="1"/>
    <col min="21" max="21" width="16.88671875" customWidth="1"/>
  </cols>
  <sheetData>
    <row r="1" spans="1:23" ht="90.75" customHeight="1" x14ac:dyDescent="0.3">
      <c r="D1" s="7"/>
      <c r="R1" s="27" t="s">
        <v>7</v>
      </c>
      <c r="S1" s="220" t="s">
        <v>11</v>
      </c>
      <c r="T1" s="221"/>
    </row>
    <row r="2" spans="1:23" x14ac:dyDescent="0.3">
      <c r="D2" s="26"/>
      <c r="R2" s="25"/>
      <c r="S2" s="222" t="s">
        <v>5</v>
      </c>
      <c r="T2" s="222"/>
    </row>
    <row r="3" spans="1:23" ht="15" thickBot="1" x14ac:dyDescent="0.35">
      <c r="S3" s="223" t="s">
        <v>6</v>
      </c>
      <c r="T3" s="223"/>
    </row>
    <row r="4" spans="1:23" ht="18.600000000000001" thickBot="1" x14ac:dyDescent="0.4">
      <c r="A4" s="4"/>
      <c r="B4" s="30"/>
      <c r="C4" s="31"/>
      <c r="D4" s="32"/>
      <c r="E4" s="32"/>
      <c r="F4" s="224" t="s">
        <v>9</v>
      </c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33"/>
      <c r="R4" s="33"/>
      <c r="S4" s="32"/>
      <c r="T4" s="33"/>
      <c r="U4" s="24"/>
      <c r="W4" t="s">
        <v>4</v>
      </c>
    </row>
    <row r="5" spans="1:23" ht="15.6" thickTop="1" thickBot="1" x14ac:dyDescent="0.35">
      <c r="A5" s="225" t="s">
        <v>0</v>
      </c>
      <c r="B5" s="28">
        <f>'Основные данные'!A1</f>
        <v>15</v>
      </c>
      <c r="C5" s="29" t="str">
        <f>'Основные данные'!B1</f>
        <v>Гр</v>
      </c>
      <c r="D5" s="28">
        <f>'Основные данные'!C1</f>
        <v>13</v>
      </c>
      <c r="E5" s="29" t="str">
        <f>'Основные данные'!D1</f>
        <v>Гр</v>
      </c>
      <c r="F5" s="28">
        <f>'Основные данные'!E1</f>
        <v>14</v>
      </c>
      <c r="G5" s="29" t="str">
        <f>'Основные данные'!F1</f>
        <v>Гр</v>
      </c>
      <c r="H5" s="28">
        <f>'Основные данные'!G1</f>
        <v>12</v>
      </c>
      <c r="I5" s="29" t="str">
        <f>'Основные данные'!H1</f>
        <v>Гр</v>
      </c>
      <c r="J5" s="28">
        <f>'Основные данные'!I1</f>
        <v>208</v>
      </c>
      <c r="K5" s="29" t="str">
        <f>'Основные данные'!J1</f>
        <v>Гр</v>
      </c>
      <c r="L5" s="34">
        <f>'Основные данные'!K1</f>
        <v>207</v>
      </c>
      <c r="M5" s="35" t="str">
        <f>'Основные данные'!L1</f>
        <v>Гр</v>
      </c>
      <c r="N5" s="62">
        <f>'Основные данные'!M1</f>
        <v>206</v>
      </c>
      <c r="O5" s="35" t="str">
        <f>'Основные данные'!N1</f>
        <v>Гр</v>
      </c>
      <c r="P5" s="34">
        <f>'Основные данные'!O1</f>
        <v>310</v>
      </c>
      <c r="Q5" s="35" t="str">
        <f>'Основные данные'!P1</f>
        <v>Гр</v>
      </c>
      <c r="R5" s="34">
        <f>'Основные данные'!Q1</f>
        <v>309</v>
      </c>
      <c r="S5" s="35" t="str">
        <f>'Основные данные'!R1</f>
        <v>Гр</v>
      </c>
      <c r="T5" s="34">
        <f>'Основные данные'!S1</f>
        <v>308</v>
      </c>
      <c r="U5" s="35" t="str">
        <f>'Основные данные'!T1</f>
        <v>Гр</v>
      </c>
    </row>
    <row r="6" spans="1:23" ht="32.25" customHeight="1" thickBot="1" x14ac:dyDescent="0.35">
      <c r="A6" s="226"/>
      <c r="B6" s="19" t="s">
        <v>1</v>
      </c>
      <c r="C6" s="20" t="s">
        <v>2</v>
      </c>
      <c r="D6" s="21" t="s">
        <v>3</v>
      </c>
      <c r="E6" s="15" t="s">
        <v>2</v>
      </c>
      <c r="F6" s="19" t="s">
        <v>1</v>
      </c>
      <c r="G6" s="20" t="s">
        <v>2</v>
      </c>
      <c r="H6" s="19" t="s">
        <v>1</v>
      </c>
      <c r="I6" s="22" t="s">
        <v>2</v>
      </c>
      <c r="J6" s="19" t="s">
        <v>1</v>
      </c>
      <c r="K6" s="23" t="s">
        <v>2</v>
      </c>
      <c r="L6" s="36" t="s">
        <v>1</v>
      </c>
      <c r="M6" s="37" t="s">
        <v>2</v>
      </c>
      <c r="N6" s="36" t="s">
        <v>1</v>
      </c>
      <c r="O6" s="37" t="s">
        <v>2</v>
      </c>
      <c r="P6" s="36" t="s">
        <v>1</v>
      </c>
      <c r="Q6" s="37" t="s">
        <v>2</v>
      </c>
      <c r="R6" s="36" t="s">
        <v>1</v>
      </c>
      <c r="S6" s="37" t="s">
        <v>2</v>
      </c>
      <c r="T6" s="36" t="s">
        <v>1</v>
      </c>
      <c r="U6" s="37" t="s">
        <v>2</v>
      </c>
    </row>
    <row r="7" spans="1:23" ht="33" customHeight="1" thickTop="1" x14ac:dyDescent="0.3">
      <c r="A7" s="217">
        <v>42485</v>
      </c>
      <c r="B7" s="11" t="s">
        <v>199</v>
      </c>
      <c r="C7" s="13" t="str">
        <f>IF(B7='Основные данные'!$A$3,'Основные данные'!$B$3,IF('Расписание 2 НЕДЕЛЯ (20)'!B7='Основные данные'!$A$4,'Основные данные'!$B$4,IF('Расписание 2 НЕДЕЛЯ (20)'!B7='Основные данные'!$A$5,'Основные данные'!$B$5,IF('Расписание 2 НЕДЕЛЯ (20)'!B7='Основные данные'!$A$6,'Основные данные'!$B$6,IF('Расписание 2 НЕДЕЛЯ (20)'!B7='Основные данные'!$A$7,'Основные данные'!$B$7,IF('Расписание 2 НЕДЕЛЯ (20)'!B7='Основные данные'!$A$8,'Основные данные'!$B$8,IF('Расписание 2 НЕДЕЛЯ (20)'!B7='Основные данные'!$A$9,'Основные данные'!$B$9,IF('Расписание 2 НЕДЕЛЯ (20)'!B7='Основные данные'!$A$10,'Основные данные'!$B$10,IF('Расписание 2 НЕДЕЛЯ (20)'!B7='Основные данные'!$A$11,'Основные данные'!$B$11,IF('Расписание 2 НЕДЕЛЯ (20)'!B7='Основные данные'!$A$12,'Основные данные'!$B$12,IF('Расписание 2 НЕДЕЛЯ (20)'!B7='Основные данные'!$A$13,'Основные данные'!$B$13,IF('Расписание 2 НЕДЕЛЯ (20)'!B7='Основные данные'!$A$14,'Основные данные'!$B$14,IF('Расписание 2 НЕДЕЛЯ (20)'!B7='Основные данные'!$A$15,'Основные данные'!$B$15,IF('Расписание 2 НЕДЕЛЯ (20)'!B7='Основные данные'!$A$16,'Основные данные'!$B$16,IF('Расписание 2 НЕДЕЛЯ (20)'!B7='Основные данные'!$A$17,'Основные данные'!$B$17,IF('Расписание 2 НЕДЕЛЯ (20)'!B7='Основные данные'!$A$18,'Основные данные'!$B$18,IF('Расписание 2 НЕДЕЛЯ (20)'!B7='Основные данные'!$A$19,'Основные данные'!$B$19,IF('Расписание 2 НЕДЕЛЯ (20)'!B7='Основные данные'!$A$20,'Основные данные'!$B$20,IF('Расписание 2 НЕДЕЛЯ (20)'!B7='Основные данные'!$A$21,'Основные данные'!$B$21,IF('Расписание 2 НЕДЕЛЯ (20)'!B7='Основные данные'!$A$22,'Основные данные'!$B$22,IF('Расписание 2 НЕДЕЛЯ (20)'!B7='Основные данные'!$A$23,'Основные данные'!$B$23,IF('Расписание 2 НЕДЕЛЯ (20)'!B7='Основные данные'!$A$24,'Основные данные'!$B$24,IF('Расписание 2 НЕДЕЛЯ (20)'!B7='Основные данные'!$A$25,'Основные данные'!$B$25,IF('Расписание 2 НЕДЕЛЯ (20)'!B7='Основные данные'!$A$26,'Основные данные'!$B$26,IF('Расписание 2 НЕДЕЛЯ (20)'!B7='Основные данные'!$A$27,'Основные данные'!$B$27,IF('Расписание 2 НЕДЕЛЯ (20)'!B7='Основные данные'!$A$28,'Основные данные'!$B$28,IF('Расписание 2 НЕДЕЛЯ (20)'!B7='Основные данные'!$A$29,'Основные данные'!$B$29,IF('Расписание 2 НЕДЕЛЯ (20)'!B7='Основные данные'!$A$30,'Основные данные'!$B$30,IF('Расписание 2 НЕДЕЛЯ (20)'!B7='Основные данные'!$A$31,'Основные данные'!$B$31,IF('Расписание 2 НЕДЕЛЯ (20)'!B7='Основные данные'!$A$32,'Основные данные'!$B$32))))))))))))))))))))))))))))))</f>
        <v>Васильева Т.Н.</v>
      </c>
      <c r="D7" s="11" t="s">
        <v>171</v>
      </c>
      <c r="E7" s="16" t="str">
        <f>IF(D7='Основные данные'!C$3,'Основные данные'!D$3,IF('Расписание 2 НЕДЕЛЯ (20)'!D7='Основные данные'!C$4,'Основные данные'!D$4,IF('Расписание 2 НЕДЕЛЯ (20)'!D7='Основные данные'!C$5,'Основные данные'!D$5,IF('Расписание 2 НЕДЕЛЯ (20)'!D7='Основные данные'!C$6,'Основные данные'!D$6,IF('Расписание 2 НЕДЕЛЯ (20)'!D7='Основные данные'!C$7,'Основные данные'!D$7,IF('Расписание 2 НЕДЕЛЯ (20)'!D7='Основные данные'!C$8,'Основные данные'!D$8,IF('Расписание 2 НЕДЕЛЯ (20)'!D7='Основные данные'!C$9,'Основные данные'!D$9,IF('Расписание 2 НЕДЕЛЯ (20)'!D7='Основные данные'!C$10,'Основные данные'!$D$10,IF('Расписание 2 НЕДЕЛЯ (20)'!D7='Основные данные'!C$11,'Основные данные'!D$11,IF('Расписание 2 НЕДЕЛЯ (20)'!D7='Основные данные'!C$12,'Основные данные'!D$12,IF('Расписание 2 НЕДЕЛЯ (20)'!D7='Основные данные'!C$13,'Основные данные'!D$13,IF('Расписание 2 НЕДЕЛЯ (20)'!D7='Основные данные'!C$14,'Основные данные'!D$14,IF('Расписание 2 НЕДЕЛЯ (20)'!D7='Основные данные'!C$15,'Основные данные'!D$15,IF('Расписание 2 НЕДЕЛЯ (20)'!D7='Основные данные'!C$16,'Основные данные'!D$16,IF('Расписание 2 НЕДЕЛЯ (20)'!D7='Основные данные'!C$17,'Основные данные'!D$17,IF('Расписание 2 НЕДЕЛЯ (20)'!D7='Основные данные'!C$18,'Основные данные'!D$18,IF('Расписание 2 НЕДЕЛЯ (20)'!D7='Основные данные'!C$19,'Основные данные'!D$19,IF('Расписание 2 НЕДЕЛЯ (20)'!D7='Основные данные'!C$20,'Основные данные'!D$20,IF('Расписание 2 НЕДЕЛЯ (20)'!D7='Основные данные'!C$21,'Основные данные'!D$21,IF('Расписание 2 НЕДЕЛЯ (20)'!D7='Основные данные'!C$22,'Основные данные'!D$22,IF('Расписание 2 НЕДЕЛЯ (20)'!D7='Основные данные'!C$23,'Основные данные'!D$23,IF('Расписание 2 НЕДЕЛЯ (20)'!D7='Основные данные'!C$24,'Основные данные'!D$24,IF('Расписание 2 НЕДЕЛЯ (20)'!D7='Основные данные'!C$25,'Основные данные'!D$25,IF('Расписание 2 НЕДЕЛЯ (20)'!D7='Основные данные'!C$26,'Основные данные'!D$26,IF('Расписание 2 НЕДЕЛЯ (20)'!D7='Основные данные'!C$27,'Основные данные'!D$27,IF('Расписание 2 НЕДЕЛЯ (20)'!D7='Основные данные'!C$28,'Основные данные'!D$28,IF('Расписание 2 НЕДЕЛЯ (20)'!D7='Основные данные'!C$29,'Основные данные'!D$29,IF('Расписание 2 НЕДЕЛЯ (20)'!D7='Основные данные'!C$30,'Основные данные'!D$30,IF('Расписание 2 НЕДЕЛЯ (20)'!D7='Основные данные'!C$31,'Основные данные'!D$31,IF('Расписание 2 НЕДЕЛЯ (20)'!D7='Основные данные'!C$32,'Основные данные'!D$32))))))))))))))))))))))))))))))</f>
        <v>Савватеев Е.А.</v>
      </c>
      <c r="F7" s="11" t="s">
        <v>169</v>
      </c>
      <c r="G7" s="13" t="s">
        <v>214</v>
      </c>
      <c r="H7" s="11" t="s">
        <v>160</v>
      </c>
      <c r="I7" s="13" t="str">
        <f>IF(H7='Основные данные'!G$3,'Основные данные'!H$3,IF('Расписание 2 НЕДЕЛЯ (20)'!H7='Основные данные'!G$4,'Основные данные'!H$4,IF('Расписание 2 НЕДЕЛЯ (20)'!H7='Основные данные'!G$5,'Основные данные'!H$5,IF('Расписание 2 НЕДЕЛЯ (20)'!H7='Основные данные'!G$6,'Основные данные'!H$6,IF('Расписание 2 НЕДЕЛЯ (20)'!H7='Основные данные'!G$7,'Основные данные'!H$7,IF('Расписание 2 НЕДЕЛЯ (20)'!H7='Основные данные'!G$8,'Основные данные'!H$8,IF('Расписание 2 НЕДЕЛЯ (20)'!H7='Основные данные'!G$9,'Основные данные'!H$9,IF('Расписание 2 НЕДЕЛЯ (20)'!H7='Основные данные'!G$10,'Основные данные'!$H$10,IF('Расписание 2 НЕДЕЛЯ (20)'!H7='Основные данные'!G$11,'Основные данные'!H$11,IF('Расписание 2 НЕДЕЛЯ (20)'!H7='Основные данные'!G$12,'Основные данные'!H$12,IF('Расписание 2 НЕДЕЛЯ (20)'!H7='Основные данные'!G$13,'Основные данные'!H$13,IF('Расписание 2 НЕДЕЛЯ (20)'!H7='Основные данные'!G$14,'Основные данные'!H$14,IF('Расписание 2 НЕДЕЛЯ (20)'!H7='Основные данные'!G$15,'Основные данные'!H$15,IF('Расписание 2 НЕДЕЛЯ (20)'!H7='Основные данные'!G$16,'Основные данные'!H$16,IF('Расписание 2 НЕДЕЛЯ (20)'!H7='Основные данные'!G$17,'Основные данные'!H$17,IF('Расписание 2 НЕДЕЛЯ (20)'!H7='Основные данные'!G$18,'Основные данные'!H$18,IF('Расписание 2 НЕДЕЛЯ (20)'!H7='Основные данные'!G$19,'Основные данные'!H$19,IF('Расписание 2 НЕДЕЛЯ (20)'!H7='Основные данные'!G$20,'Основные данные'!H$20,IF('Расписание 2 НЕДЕЛЯ (20)'!H7='Основные данные'!G$21,'Основные данные'!H$21,IF('Расписание 2 НЕДЕЛЯ (20)'!H7='Основные данные'!G$22,'Основные данные'!H$22,IF('Расписание 2 НЕДЕЛЯ (20)'!H7='Основные данные'!G$23,'Основные данные'!H$23,IF('Расписание 2 НЕДЕЛЯ (20)'!H7='Основные данные'!G$24,'Основные данные'!H$24,IF('Расписание 2 НЕДЕЛЯ (20)'!H7='Основные данные'!G$25,'Основные данные'!H$25,IF('Расписание 2 НЕДЕЛЯ (20)'!H7='Основные данные'!G$26,'Основные данные'!H$26,IF('Расписание 2 НЕДЕЛЯ (20)'!H7='Основные данные'!G$27,'Основные данные'!H$27,IF('Расписание 2 НЕДЕЛЯ (20)'!H7='Основные данные'!G$28,'Основные данные'!H$28,IF('Расписание 2 НЕДЕЛЯ (20)'!H7='Основные данные'!G$29,'Основные данные'!H$29,IF('Расписание 2 НЕДЕЛЯ (20)'!H7='Основные данные'!G$30,'Основные данные'!H$30,IF('Расписание 2 НЕДЕЛЯ (20)'!H7='Основные данные'!G$31,'Основные данные'!H$31,IF('Расписание 2 НЕДЕЛЯ (20)'!H7='Основные данные'!G$32,'Основные данные'!H$32))))))))))))))))))))))))))))))</f>
        <v>Тароева М.Н.</v>
      </c>
      <c r="J7" s="11" t="s">
        <v>202</v>
      </c>
      <c r="K7" s="9" t="str">
        <f>IF(J7='Основные данные'!I$3,'Основные данные'!J$3,IF('Расписание 2 НЕДЕЛЯ (20)'!J7='Основные данные'!I$4,'Основные данные'!J$4,IF('Расписание 2 НЕДЕЛЯ (20)'!J7='Основные данные'!I$5,'Основные данные'!J$5,IF('Расписание 2 НЕДЕЛЯ (20)'!J7='Основные данные'!I$6,'Основные данные'!J$6,IF('Расписание 2 НЕДЕЛЯ (20)'!J7='Основные данные'!I$7,'Основные данные'!J$7,IF('Расписание 2 НЕДЕЛЯ (20)'!J7='Основные данные'!I$8,'Основные данные'!J$8,IF('Расписание 2 НЕДЕЛЯ (20)'!J7='Основные данные'!I$9,'Основные данные'!J$9,IF('Расписание 2 НЕДЕЛЯ (20)'!J7='Основные данные'!I$10,'Основные данные'!$J$10,IF('Расписание 2 НЕДЕЛЯ (20)'!J7='Основные данные'!I$11,'Основные данные'!J$11,IF('Расписание 2 НЕДЕЛЯ (20)'!J7='Основные данные'!I$12,'Основные данные'!J$12,IF('Расписание 2 НЕДЕЛЯ (20)'!J7='Основные данные'!I$13,'Основные данные'!J$13,IF('Расписание 2 НЕДЕЛЯ (20)'!J7='Основные данные'!I$14,'Основные данные'!J$14,IF('Расписание 2 НЕДЕЛЯ (20)'!J7='Основные данные'!I$15,'Основные данные'!J$15,IF('Расписание 2 НЕДЕЛЯ (20)'!J7='Основные данные'!I$16,'Основные данные'!J$16,IF('Расписание 2 НЕДЕЛЯ (20)'!J7='Основные данные'!I$17,'Основные данные'!J$17,IF('Расписание 2 НЕДЕЛЯ (20)'!J7='Основные данные'!I$18,'Основные данные'!J$18,IF('Расписание 2 НЕДЕЛЯ (20)'!J7='Основные данные'!I$19,'Основные данные'!J$19,IF('Расписание 2 НЕДЕЛЯ (20)'!J7='Основные данные'!I$20,'Основные данные'!J$20,IF('Расписание 2 НЕДЕЛЯ (20)'!J7='Основные данные'!I$21,'Основные данные'!J$21,IF('Расписание 2 НЕДЕЛЯ (20)'!J7='Основные данные'!I$22,'Основные данные'!J$22,IF('Расписание 2 НЕДЕЛЯ (20)'!J7='Основные данные'!I$23,'Основные данные'!J$23,IF('Расписание 2 НЕДЕЛЯ (20)'!J7='Основные данные'!I$24,'Основные данные'!J$24,IF('Расписание 2 НЕДЕЛЯ (20)'!J7='Основные данные'!I$25,'Основные данные'!J$25,IF('Расписание 2 НЕДЕЛЯ (20)'!J7='Основные данные'!I$26,'Основные данные'!J$26,IF('Расписание 2 НЕДЕЛЯ (20)'!J7='Основные данные'!I$27,'Основные данные'!J$27,IF('Расписание 2 НЕДЕЛЯ (20)'!J7='Основные данные'!I$28,'Основные данные'!J$28,IF('Расписание 2 НЕДЕЛЯ (20)'!J7='Основные данные'!I$29,'Основные данные'!J$29,IF('Расписание 2 НЕДЕЛЯ (20)'!J7='Основные данные'!I$30,'Основные данные'!J$30,IF('Расписание 2 НЕДЕЛЯ (20)'!J7='Основные данные'!I$31,'Основные данные'!J$31,IF('Расписание 2 НЕДЕЛЯ (20)'!J7='Основные данные'!I$32,'Основные данные'!J$32))))))))))))))))))))))))))))))</f>
        <v>Бузина М.И.</v>
      </c>
      <c r="L7" s="11" t="s">
        <v>228</v>
      </c>
      <c r="M7" s="9" t="s">
        <v>229</v>
      </c>
      <c r="N7" s="11" t="s">
        <v>254</v>
      </c>
      <c r="O7" s="13"/>
      <c r="P7" s="11" t="s">
        <v>170</v>
      </c>
      <c r="Q7" s="13" t="s">
        <v>209</v>
      </c>
      <c r="R7" s="11" t="s">
        <v>192</v>
      </c>
      <c r="S7" s="13" t="s">
        <v>135</v>
      </c>
      <c r="T7" s="11" t="s">
        <v>176</v>
      </c>
      <c r="U7" s="6" t="str">
        <f>IF(T7='Основные данные'!S$3,'Основные данные'!T$3,IF('Расписание 2 НЕДЕЛЯ (20)'!T7='Основные данные'!S$4,'Основные данные'!T$4,IF('Расписание 2 НЕДЕЛЯ (20)'!T7='Основные данные'!S$5,'Основные данные'!T$5,IF('Расписание 2 НЕДЕЛЯ (20)'!T7='Основные данные'!S$6,'Основные данные'!T$6,IF('Расписание 2 НЕДЕЛЯ (20)'!T7='Основные данные'!S$7,'Основные данные'!T$7,IF('Расписание 2 НЕДЕЛЯ (20)'!T7='Основные данные'!S$8,'Основные данные'!T$8,IF('Расписание 2 НЕДЕЛЯ (20)'!T7='Основные данные'!S$9,'Основные данные'!T$9,IF('Расписание 2 НЕДЕЛЯ (20)'!T7='Основные данные'!S$10,'Основные данные'!$T$10,IF('Расписание 2 НЕДЕЛЯ (20)'!T7='Основные данные'!S$11,'Основные данные'!T$11,IF('Расписание 2 НЕДЕЛЯ (20)'!T7='Основные данные'!S$12,'Основные данные'!T$12,IF('Расписание 2 НЕДЕЛЯ (20)'!T7='Основные данные'!S$13,'Основные данные'!T$13,IF('Расписание 2 НЕДЕЛЯ (20)'!T7='Основные данные'!S$14,'Основные данные'!T$14,IF('Расписание 2 НЕДЕЛЯ (20)'!T7='Основные данные'!S$15,'Основные данные'!T$15,IF('Расписание 2 НЕДЕЛЯ (20)'!T7='Основные данные'!S$16,'Основные данные'!T$16,IF('Расписание 2 НЕДЕЛЯ (20)'!T7='Основные данные'!S$17,'Основные данные'!T$17,IF('Расписание 2 НЕДЕЛЯ (20)'!T7='Основные данные'!S$18,'Основные данные'!T$18,IF('Расписание 2 НЕДЕЛЯ (20)'!T7='Основные данные'!S$19,'Основные данные'!T$19,IF('Расписание 2 НЕДЕЛЯ (20)'!T7='Основные данные'!S$20,'Основные данные'!T$20,IF('Расписание 2 НЕДЕЛЯ (20)'!T7='Основные данные'!S$21,'Основные данные'!T$21,IF('Расписание 2 НЕДЕЛЯ (20)'!T7='Основные данные'!S$22,'Основные данные'!T$22,IF('Расписание 2 НЕДЕЛЯ (20)'!T7='Основные данные'!S$23,'Основные данные'!T$23,IF('Расписание 2 НЕДЕЛЯ (20)'!T7='Основные данные'!S$24,'Основные данные'!T$24,IF('Расписание 2 НЕДЕЛЯ (20)'!T7='Основные данные'!S$25,'Основные данные'!T$25,IF('Расписание 2 НЕДЕЛЯ (20)'!T7='Основные данные'!S$26,'Основные данные'!T$26,IF('Расписание 2 НЕДЕЛЯ (20)'!T7='Основные данные'!S$27,'Основные данные'!T$27,IF('Расписание 2 НЕДЕЛЯ (20)'!T7='Основные данные'!S$28,'Основные данные'!T$28,IF('Расписание 2 НЕДЕЛЯ (20)'!T7='Основные данные'!S$29,'Основные данные'!T$29,IF('Расписание 2 НЕДЕЛЯ (20)'!T7='Основные данные'!S$30,'Основные данные'!T$30,IF('Расписание 2 НЕДЕЛЯ (20)'!T7='Основные данные'!S$31,'Основные данные'!T$31,IF('Расписание 2 НЕДЕЛЯ (20)'!T7='Основные данные'!S$32,'Основные данные'!T$32))))))))))))))))))))))))))))))</f>
        <v>Линейцева Е.Г.</v>
      </c>
    </row>
    <row r="8" spans="1:23" ht="24.75" customHeight="1" x14ac:dyDescent="0.3">
      <c r="A8" s="218"/>
      <c r="B8" s="12" t="s">
        <v>169</v>
      </c>
      <c r="C8" s="14" t="str">
        <f>IF(B8='Основные данные'!$A$3,'Основные данные'!$B$3,IF('Расписание 2 НЕДЕЛЯ (20)'!B8='Основные данные'!$A$4,'Основные данные'!$B$4,IF('Расписание 2 НЕДЕЛЯ (20)'!B8='Основные данные'!$A$5,'Основные данные'!$B$5,IF('Расписание 2 НЕДЕЛЯ (20)'!B8='Основные данные'!$A$6,'Основные данные'!$B$6,IF('Расписание 2 НЕДЕЛЯ (20)'!B8='Основные данные'!$A$7,'Основные данные'!$B$7,IF('Расписание 2 НЕДЕЛЯ (20)'!B8='Основные данные'!$A$8,'Основные данные'!$B$8,IF('Расписание 2 НЕДЕЛЯ (20)'!B8='Основные данные'!$A$9,'Основные данные'!$B$9,IF('Расписание 2 НЕДЕЛЯ (20)'!B8='Основные данные'!$A$10,'Основные данные'!$B$10,IF('Расписание 2 НЕДЕЛЯ (20)'!B8='Основные данные'!$A$11,'Основные данные'!$B$11,IF('Расписание 2 НЕДЕЛЯ (20)'!B8='Основные данные'!$A$12,'Основные данные'!$B$12,IF('Расписание 2 НЕДЕЛЯ (20)'!B8='Основные данные'!$A$13,'Основные данные'!$B$13,IF('Расписание 2 НЕДЕЛЯ (20)'!B8='Основные данные'!$A$14,'Основные данные'!$B$14,IF('Расписание 2 НЕДЕЛЯ (20)'!B8='Основные данные'!$A$15,'Основные данные'!$B$15,IF('Расписание 2 НЕДЕЛЯ (20)'!B8='Основные данные'!$A$16,'Основные данные'!$B$16,IF('Расписание 2 НЕДЕЛЯ (20)'!B8='Основные данные'!$A$17,'Основные данные'!$B$17,IF('Расписание 2 НЕДЕЛЯ (20)'!B8='Основные данные'!$A$18,'Основные данные'!$B$18,IF('Расписание 2 НЕДЕЛЯ (20)'!B8='Основные данные'!$A$19,'Основные данные'!$B$19,IF('Расписание 2 НЕДЕЛЯ (20)'!B8='Основные данные'!$A$20,'Основные данные'!$B$20,IF('Расписание 2 НЕДЕЛЯ (20)'!B8='Основные данные'!$A$21,'Основные данные'!$B$21,IF('Расписание 2 НЕДЕЛЯ (20)'!B8='Основные данные'!$A$22,'Основные данные'!$B$22,IF('Расписание 2 НЕДЕЛЯ (20)'!B8='Основные данные'!$A$23,'Основные данные'!$B$23,IF('Расписание 2 НЕДЕЛЯ (20)'!B8='Основные данные'!$A$24,'Основные данные'!$B$24,IF('Расписание 2 НЕДЕЛЯ (20)'!B8='Основные данные'!$A$25,'Основные данные'!$B$25,IF('Расписание 2 НЕДЕЛЯ (20)'!B8='Основные данные'!$A$26,'Основные данные'!$B$26,IF('Расписание 2 НЕДЕЛЯ (20)'!B8='Основные данные'!$A$27,'Основные данные'!$B$27,IF('Расписание 2 НЕДЕЛЯ (20)'!B8='Основные данные'!$A$28,'Основные данные'!$B$28,IF('Расписание 2 НЕДЕЛЯ (20)'!B8='Основные данные'!$A$29,'Основные данные'!$B$29,IF('Расписание 2 НЕДЕЛЯ (20)'!B8='Основные данные'!$A$30,'Основные данные'!$B$30,IF('Расписание 2 НЕДЕЛЯ (20)'!B8='Основные данные'!$A$31,'Основные данные'!$B$31,IF('Расписание 2 НЕДЕЛЯ (20)'!B8='Основные данные'!$A$32,'Основные данные'!$B$32))))))))))))))))))))))))))))))</f>
        <v>Зыкова Т.Г.</v>
      </c>
      <c r="D8" s="12" t="s">
        <v>202</v>
      </c>
      <c r="E8" s="17" t="str">
        <f>IF(D8='Основные данные'!C$3,'Основные данные'!D$3,IF('Расписание 2 НЕДЕЛЯ (20)'!D8='Основные данные'!C$4,'Основные данные'!D$4,IF('Расписание 2 НЕДЕЛЯ (20)'!D8='Основные данные'!C$5,'Основные данные'!D$5,IF('Расписание 2 НЕДЕЛЯ (20)'!D8='Основные данные'!C$6,'Основные данные'!D$6,IF('Расписание 2 НЕДЕЛЯ (20)'!D8='Основные данные'!C$7,'Основные данные'!D$7,IF('Расписание 2 НЕДЕЛЯ (20)'!D8='Основные данные'!C$8,'Основные данные'!D$8,IF('Расписание 2 НЕДЕЛЯ (20)'!D8='Основные данные'!C$9,'Основные данные'!D$9,IF('Расписание 2 НЕДЕЛЯ (20)'!D8='Основные данные'!C$10,'Основные данные'!$D$10,IF('Расписание 2 НЕДЕЛЯ (20)'!D8='Основные данные'!C$11,'Основные данные'!D$11,IF('Расписание 2 НЕДЕЛЯ (20)'!D8='Основные данные'!C$12,'Основные данные'!D$12,IF('Расписание 2 НЕДЕЛЯ (20)'!D8='Основные данные'!C$13,'Основные данные'!D$13,IF('Расписание 2 НЕДЕЛЯ (20)'!D8='Основные данные'!C$14,'Основные данные'!D$14,IF('Расписание 2 НЕДЕЛЯ (20)'!D8='Основные данные'!C$15,'Основные данные'!D$15,IF('Расписание 2 НЕДЕЛЯ (20)'!D8='Основные данные'!C$16,'Основные данные'!D$16,IF('Расписание 2 НЕДЕЛЯ (20)'!D8='Основные данные'!C$17,'Основные данные'!D$17,IF('Расписание 2 НЕДЕЛЯ (20)'!D8='Основные данные'!C$18,'Основные данные'!D$18,IF('Расписание 2 НЕДЕЛЯ (20)'!D8='Основные данные'!C$19,'Основные данные'!D$19,IF('Расписание 2 НЕДЕЛЯ (20)'!D8='Основные данные'!C$20,'Основные данные'!D$20,IF('Расписание 2 НЕДЕЛЯ (20)'!D8='Основные данные'!C$21,'Основные данные'!D$21,IF('Расписание 2 НЕДЕЛЯ (20)'!D8='Основные данные'!C$22,'Основные данные'!D$22,IF('Расписание 2 НЕДЕЛЯ (20)'!D8='Основные данные'!C$23,'Основные данные'!D$23,IF('Расписание 2 НЕДЕЛЯ (20)'!D8='Основные данные'!C$24,'Основные данные'!D$24,IF('Расписание 2 НЕДЕЛЯ (20)'!D8='Основные данные'!C$25,'Основные данные'!D$25,IF('Расписание 2 НЕДЕЛЯ (20)'!D8='Основные данные'!C$26,'Основные данные'!D$26,IF('Расписание 2 НЕДЕЛЯ (20)'!D8='Основные данные'!C$27,'Основные данные'!D$27,IF('Расписание 2 НЕДЕЛЯ (20)'!D8='Основные данные'!C$28,'Основные данные'!D$28,IF('Расписание 2 НЕДЕЛЯ (20)'!D8='Основные данные'!C$29,'Основные данные'!D$29,IF('Расписание 2 НЕДЕЛЯ (20)'!D8='Основные данные'!C$30,'Основные данные'!D$30,IF('Расписание 2 НЕДЕЛЯ (20)'!D8='Основные данные'!C$31,'Основные данные'!D$31,IF('Расписание 2 НЕДЕЛЯ (20)'!D8='Основные данные'!C$32,'Основные данные'!D$32))))))))))))))))))))))))))))))</f>
        <v>Бузина М.И.</v>
      </c>
      <c r="F8" s="12" t="s">
        <v>200</v>
      </c>
      <c r="G8" s="14" t="s">
        <v>215</v>
      </c>
      <c r="H8" s="12" t="s">
        <v>210</v>
      </c>
      <c r="I8" s="14" t="s">
        <v>221</v>
      </c>
      <c r="J8" s="12" t="s">
        <v>155</v>
      </c>
      <c r="K8" s="10" t="str">
        <f>IF(J8='Основные данные'!I$3,'Основные данные'!J$3,IF('Расписание 2 НЕДЕЛЯ (20)'!J8='Основные данные'!I$4,'Основные данные'!J$4,IF('Расписание 2 НЕДЕЛЯ (20)'!J8='Основные данные'!I$5,'Основные данные'!J$5,IF('Расписание 2 НЕДЕЛЯ (20)'!J8='Основные данные'!I$6,'Основные данные'!J$6,IF('Расписание 2 НЕДЕЛЯ (20)'!J8='Основные данные'!I$7,'Основные данные'!J$7,IF('Расписание 2 НЕДЕЛЯ (20)'!J8='Основные данные'!I$8,'Основные данные'!J$8,IF('Расписание 2 НЕДЕЛЯ (20)'!J8='Основные данные'!I$9,'Основные данные'!J$9,IF('Расписание 2 НЕДЕЛЯ (20)'!J8='Основные данные'!I$10,'Основные данные'!$J$10,IF('Расписание 2 НЕДЕЛЯ (20)'!J8='Основные данные'!I$11,'Основные данные'!J$11,IF('Расписание 2 НЕДЕЛЯ (20)'!J8='Основные данные'!I$12,'Основные данные'!J$12,IF('Расписание 2 НЕДЕЛЯ (20)'!J8='Основные данные'!I$13,'Основные данные'!J$13,IF('Расписание 2 НЕДЕЛЯ (20)'!J8='Основные данные'!I$14,'Основные данные'!J$14,IF('Расписание 2 НЕДЕЛЯ (20)'!J8='Основные данные'!I$15,'Основные данные'!J$15,IF('Расписание 2 НЕДЕЛЯ (20)'!J8='Основные данные'!I$16,'Основные данные'!J$16,IF('Расписание 2 НЕДЕЛЯ (20)'!J8='Основные данные'!I$17,'Основные данные'!J$17,IF('Расписание 2 НЕДЕЛЯ (20)'!J8='Основные данные'!I$18,'Основные данные'!J$18,IF('Расписание 2 НЕДЕЛЯ (20)'!J8='Основные данные'!I$19,'Основные данные'!J$19,IF('Расписание 2 НЕДЕЛЯ (20)'!J8='Основные данные'!I$20,'Основные данные'!J$20,IF('Расписание 2 НЕДЕЛЯ (20)'!J8='Основные данные'!I$21,'Основные данные'!J$21,IF('Расписание 2 НЕДЕЛЯ (20)'!J8='Основные данные'!I$22,'Основные данные'!J$22,IF('Расписание 2 НЕДЕЛЯ (20)'!J8='Основные данные'!I$23,'Основные данные'!J$23,IF('Расписание 2 НЕДЕЛЯ (20)'!J8='Основные данные'!I$24,'Основные данные'!J$24,IF('Расписание 2 НЕДЕЛЯ (20)'!J8='Основные данные'!I$25,'Основные данные'!J$25,IF('Расписание 2 НЕДЕЛЯ (20)'!J8='Основные данные'!I$26,'Основные данные'!J$26,IF('Расписание 2 НЕДЕЛЯ (20)'!J8='Основные данные'!I$27,'Основные данные'!J$27,IF('Расписание 2 НЕДЕЛЯ (20)'!J8='Основные данные'!I$28,'Основные данные'!J$28,IF('Расписание 2 НЕДЕЛЯ (20)'!J8='Основные данные'!I$29,'Основные данные'!J$29,IF('Расписание 2 НЕДЕЛЯ (20)'!J8='Основные данные'!I$30,'Основные данные'!J$30,IF('Расписание 2 НЕДЕЛЯ (20)'!J8='Основные данные'!I$31,'Основные данные'!J$31,IF('Расписание 2 НЕДЕЛЯ (20)'!J8='Основные данные'!I$32,'Основные данные'!J$32))))))))))))))))))))))))))))))</f>
        <v>Васильева Т.Н.</v>
      </c>
      <c r="L8" s="12" t="s">
        <v>198</v>
      </c>
      <c r="M8" s="10" t="s">
        <v>229</v>
      </c>
      <c r="N8" s="12" t="s">
        <v>254</v>
      </c>
      <c r="O8" s="14" t="str">
        <f>IF(N8='Основные данные'!M$3,'Основные данные'!N$3,IF('Расписание 2 НЕДЕЛЯ (20)'!N8='Основные данные'!M$4,'Основные данные'!N$4,IF('Расписание 2 НЕДЕЛЯ (20)'!N8='Основные данные'!M$5,'Основные данные'!N$5,IF('Расписание 2 НЕДЕЛЯ (20)'!N8='Основные данные'!M$6,'Основные данные'!N$6,IF('Расписание 2 НЕДЕЛЯ (20)'!N8='Основные данные'!M$7,'Основные данные'!N$7,IF('Расписание 2 НЕДЕЛЯ (20)'!N8='Основные данные'!M$8,'Основные данные'!N$8,IF('Расписание 2 НЕДЕЛЯ (20)'!N8='Основные данные'!M$9,'Основные данные'!N$9,IF('Расписание 2 НЕДЕЛЯ (20)'!N8='Основные данные'!M$10,'Основные данные'!$N11,IF('Расписание 2 НЕДЕЛЯ (20)'!N8='Основные данные'!M$11,'Основные данные'!N$11,IF('Расписание 2 НЕДЕЛЯ (20)'!N8='Основные данные'!M$12,'Основные данные'!N$12,IF('Расписание 2 НЕДЕЛЯ (20)'!N8='Основные данные'!M$13,'Основные данные'!N$13,IF('Расписание 2 НЕДЕЛЯ (20)'!N8='Основные данные'!M$14,'Основные данные'!N$14,IF('Расписание 2 НЕДЕЛЯ (20)'!N8='Основные данные'!M$15,'Основные данные'!N$15,IF('Расписание 2 НЕДЕЛЯ (20)'!N8='Основные данные'!M$16,'Основные данные'!N$16,IF('Расписание 2 НЕДЕЛЯ (20)'!N8='Основные данные'!M$17,'Основные данные'!N$17,IF('Расписание 2 НЕДЕЛЯ (20)'!N8='Основные данные'!M$18,'Основные данные'!N$18,IF('Расписание 2 НЕДЕЛЯ (20)'!N8='Основные данные'!M$19,'Основные данные'!N$19,IF('Расписание 2 НЕДЕЛЯ (20)'!N8='Основные данные'!M$20,'Основные данные'!N$20,IF('Расписание 2 НЕДЕЛЯ (20)'!N8='Основные данные'!M$21,'Основные данные'!N$21,IF('Расписание 2 НЕДЕЛЯ (20)'!N8='Основные данные'!M$22,'Основные данные'!N$22,IF('Расписание 2 НЕДЕЛЯ (20)'!N8='Основные данные'!M$23,'Основные данные'!N$23,IF('Расписание 2 НЕДЕЛЯ (20)'!N8='Основные данные'!M$24,'Основные данные'!N$24,IF('Расписание 2 НЕДЕЛЯ (20)'!N8='Основные данные'!M$25,'Основные данные'!N$25,IF('Расписание 2 НЕДЕЛЯ (20)'!N8='Основные данные'!M$26,'Основные данные'!N$26,IF('Расписание 2 НЕДЕЛЯ (20)'!N8='Основные данные'!M$27,'Основные данные'!N$27,IF('Расписание 2 НЕДЕЛЯ (20)'!N8='Основные данные'!M$28,'Основные данные'!N$28,IF('Расписание 2 НЕДЕЛЯ (20)'!N8='Основные данные'!M$29,'Основные данные'!N$29,IF('Расписание 2 НЕДЕЛЯ (20)'!N8='Основные данные'!M$30,'Основные данные'!N$30,IF('Расписание 2 НЕДЕЛЯ (20)'!N8='Основные данные'!M$31,'Основные данные'!N$31,IF('Расписание 2 НЕДЕЛЯ (20)'!N8='Основные данные'!M$32,'Основные данные'!N$32))))))))))))))))))))))))))))))</f>
        <v xml:space="preserve">       </v>
      </c>
      <c r="P8" s="12" t="s">
        <v>240</v>
      </c>
      <c r="Q8" s="14" t="s">
        <v>224</v>
      </c>
      <c r="R8" s="12" t="s">
        <v>170</v>
      </c>
      <c r="S8" s="14" t="s">
        <v>209</v>
      </c>
      <c r="T8" s="12" t="s">
        <v>176</v>
      </c>
      <c r="U8" s="3" t="str">
        <f>IF(T8='Основные данные'!S$3,'Основные данные'!T$3,IF('Расписание 2 НЕДЕЛЯ (20)'!T8='Основные данные'!S$4,'Основные данные'!T$4,IF('Расписание 2 НЕДЕЛЯ (20)'!T8='Основные данные'!S$5,'Основные данные'!T$5,IF('Расписание 2 НЕДЕЛЯ (20)'!T8='Основные данные'!S$6,'Основные данные'!T$6,IF('Расписание 2 НЕДЕЛЯ (20)'!T8='Основные данные'!S$7,'Основные данные'!T$7,IF('Расписание 2 НЕДЕЛЯ (20)'!T8='Основные данные'!S$8,'Основные данные'!T$8,IF('Расписание 2 НЕДЕЛЯ (20)'!T8='Основные данные'!S$9,'Основные данные'!T$9,IF('Расписание 2 НЕДЕЛЯ (20)'!T8='Основные данные'!S$10,'Основные данные'!$T$10,IF('Расписание 2 НЕДЕЛЯ (20)'!T8='Основные данные'!S$11,'Основные данные'!T$11,IF('Расписание 2 НЕДЕЛЯ (20)'!T8='Основные данные'!S$12,'Основные данные'!T$12,IF('Расписание 2 НЕДЕЛЯ (20)'!T8='Основные данные'!S$13,'Основные данные'!T$13,IF('Расписание 2 НЕДЕЛЯ (20)'!T8='Основные данные'!S$14,'Основные данные'!T$14,IF('Расписание 2 НЕДЕЛЯ (20)'!T8='Основные данные'!S$15,'Основные данные'!T$15,IF('Расписание 2 НЕДЕЛЯ (20)'!T8='Основные данные'!S$16,'Основные данные'!T$16,IF('Расписание 2 НЕДЕЛЯ (20)'!T8='Основные данные'!S$17,'Основные данные'!T$17,IF('Расписание 2 НЕДЕЛЯ (20)'!T8='Основные данные'!S$18,'Основные данные'!T$18,IF('Расписание 2 НЕДЕЛЯ (20)'!T8='Основные данные'!S$19,'Основные данные'!T$19,IF('Расписание 2 НЕДЕЛЯ (20)'!T8='Основные данные'!S$20,'Основные данные'!T$20,IF('Расписание 2 НЕДЕЛЯ (20)'!T8='Основные данные'!S$21,'Основные данные'!T$21,IF('Расписание 2 НЕДЕЛЯ (20)'!T8='Основные данные'!S$22,'Основные данные'!T$22,IF('Расписание 2 НЕДЕЛЯ (20)'!T8='Основные данные'!S$23,'Основные данные'!T$23,IF('Расписание 2 НЕДЕЛЯ (20)'!T8='Основные данные'!S$24,'Основные данные'!T$24,IF('Расписание 2 НЕДЕЛЯ (20)'!T8='Основные данные'!S$25,'Основные данные'!T$25,IF('Расписание 2 НЕДЕЛЯ (20)'!T8='Основные данные'!S$26,'Основные данные'!T$26,IF('Расписание 2 НЕДЕЛЯ (20)'!T8='Основные данные'!S$27,'Основные данные'!T$27,IF('Расписание 2 НЕДЕЛЯ (20)'!T8='Основные данные'!S$28,'Основные данные'!T$28,IF('Расписание 2 НЕДЕЛЯ (20)'!T8='Основные данные'!S$29,'Основные данные'!T$29,IF('Расписание 2 НЕДЕЛЯ (20)'!T8='Основные данные'!S$30,'Основные данные'!T$30,IF('Расписание 2 НЕДЕЛЯ (20)'!T8='Основные данные'!S$31,'Основные данные'!T$31,IF('Расписание 2 НЕДЕЛЯ (20)'!T8='Основные данные'!S$32,'Основные данные'!T$32))))))))))))))))))))))))))))))</f>
        <v>Линейцева Е.Г.</v>
      </c>
    </row>
    <row r="9" spans="1:23" ht="23.25" customHeight="1" x14ac:dyDescent="0.3">
      <c r="A9" s="218"/>
      <c r="B9" s="12" t="s">
        <v>200</v>
      </c>
      <c r="C9" s="14" t="str">
        <f>IF(B9='Основные данные'!$A$3,'Основные данные'!$B$3,IF('Расписание 2 НЕДЕЛЯ (20)'!B9='Основные данные'!$A$4,'Основные данные'!$B$4,IF('Расписание 2 НЕДЕЛЯ (20)'!B9='Основные данные'!$A$5,'Основные данные'!$B$5,IF('Расписание 2 НЕДЕЛЯ (20)'!B9='Основные данные'!$A$6,'Основные данные'!$B$6,IF('Расписание 2 НЕДЕЛЯ (20)'!B9='Основные данные'!$A$7,'Основные данные'!$B$7,IF('Расписание 2 НЕДЕЛЯ (20)'!B9='Основные данные'!$A$8,'Основные данные'!$B$8,IF('Расписание 2 НЕДЕЛЯ (20)'!B9='Основные данные'!$A$9,'Основные данные'!$B$9,IF('Расписание 2 НЕДЕЛЯ (20)'!B9='Основные данные'!$A$10,'Основные данные'!$B$10,IF('Расписание 2 НЕДЕЛЯ (20)'!B9='Основные данные'!$A$11,'Основные данные'!$B$11,IF('Расписание 2 НЕДЕЛЯ (20)'!B9='Основные данные'!$A$12,'Основные данные'!$B$12,IF('Расписание 2 НЕДЕЛЯ (20)'!B9='Основные данные'!$A$13,'Основные данные'!$B$13,IF('Расписание 2 НЕДЕЛЯ (20)'!B9='Основные данные'!$A$14,'Основные данные'!$B$14,IF('Расписание 2 НЕДЕЛЯ (20)'!B9='Основные данные'!$A$15,'Основные данные'!$B$15,IF('Расписание 2 НЕДЕЛЯ (20)'!B9='Основные данные'!$A$16,'Основные данные'!$B$16,IF('Расписание 2 НЕДЕЛЯ (20)'!B9='Основные данные'!$A$17,'Основные данные'!$B$17,IF('Расписание 2 НЕДЕЛЯ (20)'!B9='Основные данные'!$A$18,'Основные данные'!$B$18,IF('Расписание 2 НЕДЕЛЯ (20)'!B9='Основные данные'!$A$19,'Основные данные'!$B$19,IF('Расписание 2 НЕДЕЛЯ (20)'!B9='Основные данные'!$A$20,'Основные данные'!$B$20,IF('Расписание 2 НЕДЕЛЯ (20)'!B9='Основные данные'!$A$21,'Основные данные'!$B$21,IF('Расписание 2 НЕДЕЛЯ (20)'!B9='Основные данные'!$A$22,'Основные данные'!$B$22,IF('Расписание 2 НЕДЕЛЯ (20)'!B9='Основные данные'!$A$23,'Основные данные'!$B$23,IF('Расписание 2 НЕДЕЛЯ (20)'!B9='Основные данные'!$A$24,'Основные данные'!$B$24,IF('Расписание 2 НЕДЕЛЯ (20)'!B9='Основные данные'!$A$25,'Основные данные'!$B$25,IF('Расписание 2 НЕДЕЛЯ (20)'!B9='Основные данные'!$A$26,'Основные данные'!$B$26,IF('Расписание 2 НЕДЕЛЯ (20)'!B9='Основные данные'!$A$27,'Основные данные'!$B$27,IF('Расписание 2 НЕДЕЛЯ (20)'!B9='Основные данные'!$A$28,'Основные данные'!$B$28,IF('Расписание 2 НЕДЕЛЯ (20)'!B9='Основные данные'!$A$29,'Основные данные'!$B$29,IF('Расписание 2 НЕДЕЛЯ (20)'!B9='Основные данные'!$A$30,'Основные данные'!$B$30,IF('Расписание 2 НЕДЕЛЯ (20)'!B9='Основные данные'!$A$31,'Основные данные'!$B$31,IF('Расписание 2 НЕДЕЛЯ (20)'!B9='Основные данные'!$A$32,'Основные данные'!$B$32))))))))))))))))))))))))))))))</f>
        <v>Тароева М.Н.</v>
      </c>
      <c r="D9" s="12" t="s">
        <v>169</v>
      </c>
      <c r="E9" s="17" t="str">
        <f>IF(D9='Основные данные'!C$3,'Основные данные'!D$3,IF('Расписание 2 НЕДЕЛЯ (20)'!D9='Основные данные'!C$4,'Основные данные'!D$4,IF('Расписание 2 НЕДЕЛЯ (20)'!D9='Основные данные'!C$5,'Основные данные'!D$5,IF('Расписание 2 НЕДЕЛЯ (20)'!D9='Основные данные'!C$6,'Основные данные'!D$6,IF('Расписание 2 НЕДЕЛЯ (20)'!D9='Основные данные'!C$7,'Основные данные'!D$7,IF('Расписание 2 НЕДЕЛЯ (20)'!D9='Основные данные'!C$8,'Основные данные'!D$8,IF('Расписание 2 НЕДЕЛЯ (20)'!D9='Основные данные'!C$9,'Основные данные'!D$9,IF('Расписание 2 НЕДЕЛЯ (20)'!D9='Основные данные'!C$10,'Основные данные'!$D$10,IF('Расписание 2 НЕДЕЛЯ (20)'!D9='Основные данные'!C$11,'Основные данные'!D$11,IF('Расписание 2 НЕДЕЛЯ (20)'!D9='Основные данные'!C$12,'Основные данные'!D$12,IF('Расписание 2 НЕДЕЛЯ (20)'!D9='Основные данные'!C$13,'Основные данные'!D$13,IF('Расписание 2 НЕДЕЛЯ (20)'!D9='Основные данные'!C$14,'Основные данные'!D$14,IF('Расписание 2 НЕДЕЛЯ (20)'!D9='Основные данные'!C$15,'Основные данные'!D$15,IF('Расписание 2 НЕДЕЛЯ (20)'!D9='Основные данные'!C$16,'Основные данные'!D$16,IF('Расписание 2 НЕДЕЛЯ (20)'!D9='Основные данные'!C$17,'Основные данные'!D$17,IF('Расписание 2 НЕДЕЛЯ (20)'!D9='Основные данные'!C$18,'Основные данные'!D$18,IF('Расписание 2 НЕДЕЛЯ (20)'!D9='Основные данные'!C$19,'Основные данные'!D$19,IF('Расписание 2 НЕДЕЛЯ (20)'!D9='Основные данные'!C$20,'Основные данные'!D$20,IF('Расписание 2 НЕДЕЛЯ (20)'!D9='Основные данные'!C$21,'Основные данные'!D$21,IF('Расписание 2 НЕДЕЛЯ (20)'!D9='Основные данные'!C$22,'Основные данные'!D$22,IF('Расписание 2 НЕДЕЛЯ (20)'!D9='Основные данные'!C$23,'Основные данные'!D$23,IF('Расписание 2 НЕДЕЛЯ (20)'!D9='Основные данные'!C$24,'Основные данные'!D$24,IF('Расписание 2 НЕДЕЛЯ (20)'!D9='Основные данные'!C$25,'Основные данные'!D$25,IF('Расписание 2 НЕДЕЛЯ (20)'!D9='Основные данные'!C$26,'Основные данные'!D$26,IF('Расписание 2 НЕДЕЛЯ (20)'!D9='Основные данные'!C$27,'Основные данные'!D$27,IF('Расписание 2 НЕДЕЛЯ (20)'!D9='Основные данные'!C$28,'Основные данные'!D$28,IF('Расписание 2 НЕДЕЛЯ (20)'!D9='Основные данные'!C$29,'Основные данные'!D$29,IF('Расписание 2 НЕДЕЛЯ (20)'!D9='Основные данные'!C$30,'Основные данные'!D$30,IF('Расписание 2 НЕДЕЛЯ (20)'!D9='Основные данные'!C$31,'Основные данные'!D$31,IF('Расписание 2 НЕДЕЛЯ (20)'!D9='Основные данные'!C$32,'Основные данные'!D$32))))))))))))))))))))))))))))))</f>
        <v>Зыкова Т.Г.</v>
      </c>
      <c r="F9" s="12" t="s">
        <v>199</v>
      </c>
      <c r="G9" s="14" t="s">
        <v>216</v>
      </c>
      <c r="H9" s="12" t="s">
        <v>222</v>
      </c>
      <c r="I9" s="14" t="s">
        <v>220</v>
      </c>
      <c r="J9" s="12" t="s">
        <v>171</v>
      </c>
      <c r="K9" s="10" t="str">
        <f>IF(J9='Основные данные'!I$3,'Основные данные'!J$3,IF('Расписание 2 НЕДЕЛЯ (20)'!J9='Основные данные'!I$4,'Основные данные'!J$4,IF('Расписание 2 НЕДЕЛЯ (20)'!J9='Основные данные'!I$5,'Основные данные'!J$5,IF('Расписание 2 НЕДЕЛЯ (20)'!J9='Основные данные'!I$6,'Основные данные'!J$6,IF('Расписание 2 НЕДЕЛЯ (20)'!J9='Основные данные'!I$7,'Основные данные'!J$7,IF('Расписание 2 НЕДЕЛЯ (20)'!J9='Основные данные'!I$8,'Основные данные'!J$8,IF('Расписание 2 НЕДЕЛЯ (20)'!J9='Основные данные'!I$9,'Основные данные'!J$9,IF('Расписание 2 НЕДЕЛЯ (20)'!J9='Основные данные'!I$10,'Основные данные'!$J$10,IF('Расписание 2 НЕДЕЛЯ (20)'!J9='Основные данные'!I$11,'Основные данные'!J$11,IF('Расписание 2 НЕДЕЛЯ (20)'!J9='Основные данные'!I$12,'Основные данные'!J$12,IF('Расписание 2 НЕДЕЛЯ (20)'!J9='Основные данные'!I$13,'Основные данные'!J$13,IF('Расписание 2 НЕДЕЛЯ (20)'!J9='Основные данные'!I$14,'Основные данные'!J$14,IF('Расписание 2 НЕДЕЛЯ (20)'!J9='Основные данные'!I$15,'Основные данные'!J$15,IF('Расписание 2 НЕДЕЛЯ (20)'!J9='Основные данные'!I$16,'Основные данные'!J$16,IF('Расписание 2 НЕДЕЛЯ (20)'!J9='Основные данные'!I$17,'Основные данные'!J$17,IF('Расписание 2 НЕДЕЛЯ (20)'!J9='Основные данные'!I$18,'Основные данные'!J$18,IF('Расписание 2 НЕДЕЛЯ (20)'!J9='Основные данные'!I$19,'Основные данные'!J$19,IF('Расписание 2 НЕДЕЛЯ (20)'!J9='Основные данные'!I$20,'Основные данные'!J$20,IF('Расписание 2 НЕДЕЛЯ (20)'!J9='Основные данные'!I$21,'Основные данные'!J$21,IF('Расписание 2 НЕДЕЛЯ (20)'!J9='Основные данные'!I$22,'Основные данные'!J$22,IF('Расписание 2 НЕДЕЛЯ (20)'!J9='Основные данные'!I$23,'Основные данные'!J$23,IF('Расписание 2 НЕДЕЛЯ (20)'!J9='Основные данные'!I$24,'Основные данные'!J$24,IF('Расписание 2 НЕДЕЛЯ (20)'!J9='Основные данные'!I$25,'Основные данные'!J$25,IF('Расписание 2 НЕДЕЛЯ (20)'!J9='Основные данные'!I$26,'Основные данные'!J$26,IF('Расписание 2 НЕДЕЛЯ (20)'!J9='Основные данные'!I$27,'Основные данные'!J$27,IF('Расписание 2 НЕДЕЛЯ (20)'!J9='Основные данные'!I$28,'Основные данные'!J$28,IF('Расписание 2 НЕДЕЛЯ (20)'!J9='Основные данные'!I$29,'Основные данные'!J$29,IF('Расписание 2 НЕДЕЛЯ (20)'!J9='Основные данные'!I$30,'Основные данные'!J$30,IF('Расписание 2 НЕДЕЛЯ (20)'!J9='Основные данные'!I$31,'Основные данные'!J$31,IF('Расписание 2 НЕДЕЛЯ (20)'!J9='Основные данные'!I$32,'Основные данные'!J$32))))))))))))))))))))))))))))))</f>
        <v>Савватеев Е.А.</v>
      </c>
      <c r="L9" s="12" t="s">
        <v>170</v>
      </c>
      <c r="M9" s="10" t="s">
        <v>201</v>
      </c>
      <c r="N9" s="12" t="s">
        <v>254</v>
      </c>
      <c r="O9" s="14" t="str">
        <f>IF(N9='Основные данные'!M$3,'Основные данные'!N$3,IF('Расписание 2 НЕДЕЛЯ (20)'!N9='Основные данные'!M$4,'Основные данные'!N$4,IF('Расписание 2 НЕДЕЛЯ (20)'!N9='Основные данные'!M$5,'Основные данные'!N$5,IF('Расписание 2 НЕДЕЛЯ (20)'!N9='Основные данные'!M$6,'Основные данные'!N$6,IF('Расписание 2 НЕДЕЛЯ (20)'!N9='Основные данные'!M$7,'Основные данные'!N$7,IF('Расписание 2 НЕДЕЛЯ (20)'!N9='Основные данные'!M$8,'Основные данные'!N$8,IF('Расписание 2 НЕДЕЛЯ (20)'!N9='Основные данные'!M$9,'Основные данные'!N$9,IF('Расписание 2 НЕДЕЛЯ (20)'!N9='Основные данные'!M$10,'Основные данные'!$N12,IF('Расписание 2 НЕДЕЛЯ (20)'!N9='Основные данные'!M$11,'Основные данные'!N$11,IF('Расписание 2 НЕДЕЛЯ (20)'!N9='Основные данные'!M$12,'Основные данные'!N$12,IF('Расписание 2 НЕДЕЛЯ (20)'!N9='Основные данные'!M$13,'Основные данные'!N$13,IF('Расписание 2 НЕДЕЛЯ (20)'!N9='Основные данные'!M$14,'Основные данные'!N$14,IF('Расписание 2 НЕДЕЛЯ (20)'!N9='Основные данные'!M$15,'Основные данные'!N$15,IF('Расписание 2 НЕДЕЛЯ (20)'!N9='Основные данные'!M$16,'Основные данные'!N$16,IF('Расписание 2 НЕДЕЛЯ (20)'!N9='Основные данные'!M$17,'Основные данные'!N$17,IF('Расписание 2 НЕДЕЛЯ (20)'!N9='Основные данные'!M$18,'Основные данные'!N$18,IF('Расписание 2 НЕДЕЛЯ (20)'!N9='Основные данные'!M$19,'Основные данные'!N$19,IF('Расписание 2 НЕДЕЛЯ (20)'!N9='Основные данные'!M$20,'Основные данные'!N$20,IF('Расписание 2 НЕДЕЛЯ (20)'!N9='Основные данные'!M$21,'Основные данные'!N$21,IF('Расписание 2 НЕДЕЛЯ (20)'!N9='Основные данные'!M$22,'Основные данные'!N$22,IF('Расписание 2 НЕДЕЛЯ (20)'!N9='Основные данные'!M$23,'Основные данные'!N$23,IF('Расписание 2 НЕДЕЛЯ (20)'!N9='Основные данные'!M$24,'Основные данные'!N$24,IF('Расписание 2 НЕДЕЛЯ (20)'!N9='Основные данные'!M$25,'Основные данные'!N$25,IF('Расписание 2 НЕДЕЛЯ (20)'!N9='Основные данные'!M$26,'Основные данные'!N$26,IF('Расписание 2 НЕДЕЛЯ (20)'!N9='Основные данные'!M$27,'Основные данные'!N$27,IF('Расписание 2 НЕДЕЛЯ (20)'!N9='Основные данные'!M$28,'Основные данные'!N$28,IF('Расписание 2 НЕДЕЛЯ (20)'!N9='Основные данные'!M$29,'Основные данные'!N$29,IF('Расписание 2 НЕДЕЛЯ (20)'!N9='Основные данные'!M$30,'Основные данные'!N$30,IF('Расписание 2 НЕДЕЛЯ (20)'!N9='Основные данные'!M$31,'Основные данные'!N$31,IF('Расписание 2 НЕДЕЛЯ (20)'!N9='Основные данные'!M$32,'Основные данные'!N$32))))))))))))))))))))))))))))))</f>
        <v xml:space="preserve">       </v>
      </c>
      <c r="P9" s="12" t="s">
        <v>147</v>
      </c>
      <c r="Q9" s="14" t="str">
        <f>IF(P9='Основные данные'!O$3,'Основные данные'!P$3,IF('Расписание 2 НЕДЕЛЯ (20)'!P9='Основные данные'!O$4,'Основные данные'!P$4,IF('Расписание 2 НЕДЕЛЯ (20)'!P9='Основные данные'!O$5,'Основные данные'!P$5,IF('Расписание 2 НЕДЕЛЯ (20)'!P9='Основные данные'!O$6,'Основные данные'!P$6,IF('Расписание 2 НЕДЕЛЯ (20)'!P9='Основные данные'!O$7,'Основные данные'!P$7,IF('Расписание 2 НЕДЕЛЯ (20)'!P9='Основные данные'!O$8,'Основные данные'!P$8,IF('Расписание 2 НЕДЕЛЯ (20)'!P9='Основные данные'!O$9,'Основные данные'!P$9,IF('Расписание 2 НЕДЕЛЯ (20)'!P9='Основные данные'!O$10,'Основные данные'!$P$10,IF('Расписание 2 НЕДЕЛЯ (20)'!P9='Основные данные'!O$11,'Основные данные'!P$11,IF('Расписание 2 НЕДЕЛЯ (20)'!P9='Основные данные'!O$12,'Основные данные'!P$12,IF('Расписание 2 НЕДЕЛЯ (20)'!P9='Основные данные'!O$13,'Основные данные'!P$13,IF('Расписание 2 НЕДЕЛЯ (20)'!P9='Основные данные'!O$14,'Основные данные'!P$14,IF('Расписание 2 НЕДЕЛЯ (20)'!P9='Основные данные'!O$15,'Основные данные'!P$15,IF('Расписание 2 НЕДЕЛЯ (20)'!P9='Основные данные'!O$16,'Основные данные'!P$16,IF('Расписание 2 НЕДЕЛЯ (20)'!P9='Основные данные'!O$17,'Основные данные'!P$17,IF('Расписание 2 НЕДЕЛЯ (20)'!P9='Основные данные'!O$18,'Основные данные'!P$18,IF('Расписание 2 НЕДЕЛЯ (20)'!P9='Основные данные'!O$19,'Основные данные'!P$19,IF('Расписание 2 НЕДЕЛЯ (20)'!P9='Основные данные'!O$20,'Основные данные'!P$20,IF('Расписание 2 НЕДЕЛЯ (20)'!P9='Основные данные'!O$21,'Основные данные'!P$21,IF('Расписание 2 НЕДЕЛЯ (20)'!P9='Основные данные'!O$22,'Основные данные'!P$22,IF('Расписание 2 НЕДЕЛЯ (20)'!P9='Основные данные'!O$23,'Основные данные'!P$23,IF('Расписание 2 НЕДЕЛЯ (20)'!P9='Основные данные'!O$24,'Основные данные'!P$24,IF('Расписание 2 НЕДЕЛЯ (20)'!P9='Основные данные'!O$25,'Основные данные'!P$25,IF('Расписание 2 НЕДЕЛЯ (20)'!P9='Основные данные'!O$26,'Основные данные'!P$26,IF('Расписание 2 НЕДЕЛЯ (20)'!P9='Основные данные'!O$27,'Основные данные'!P$27,IF('Расписание 2 НЕДЕЛЯ (20)'!P9='Основные данные'!O$28,'Основные данные'!P$28,IF('Расписание 2 НЕДЕЛЯ (20)'!P9='Основные данные'!O$29,'Основные данные'!P$29,IF('Расписание 2 НЕДЕЛЯ (20)'!P9='Основные данные'!O$30,'Основные данные'!P$30,IF('Расписание 2 НЕДЕЛЯ (20)'!P9='Основные данные'!O$31,'Основные данные'!P$31,IF('Расписание 2 НЕДЕЛЯ (20)'!P9='Основные данные'!O$32,'Основные данные'!P$32))))))))))))))))))))))))))))))</f>
        <v>Барахоев А.В.</v>
      </c>
      <c r="R9" s="12" t="s">
        <v>198</v>
      </c>
      <c r="S9" s="14" t="s">
        <v>253</v>
      </c>
      <c r="T9" s="12" t="s">
        <v>245</v>
      </c>
      <c r="U9" s="3" t="s">
        <v>145</v>
      </c>
    </row>
    <row r="10" spans="1:23" ht="19.5" customHeight="1" thickBot="1" x14ac:dyDescent="0.35">
      <c r="A10" s="219"/>
      <c r="B10" s="8" t="s">
        <v>160</v>
      </c>
      <c r="C10" s="5" t="s">
        <v>122</v>
      </c>
      <c r="D10" s="8"/>
      <c r="E10" s="18" t="str">
        <f>IF(D10='Основные данные'!C$3,'Основные данные'!D$3,IF('Расписание 2 НЕДЕЛЯ (20)'!D10='Основные данные'!C$4,'Основные данные'!D$4,IF('Расписание 2 НЕДЕЛЯ (20)'!D10='Основные данные'!C$5,'Основные данные'!D$5,IF('Расписание 2 НЕДЕЛЯ (20)'!D10='Основные данные'!C$6,'Основные данные'!D$6,IF('Расписание 2 НЕДЕЛЯ (20)'!D10='Основные данные'!C$7,'Основные данные'!D$7,IF('Расписание 2 НЕДЕЛЯ (20)'!D10='Основные данные'!C$8,'Основные данные'!D$8,IF('Расписание 2 НЕДЕЛЯ (20)'!D10='Основные данные'!C$9,'Основные данные'!D$9,IF('Расписание 2 НЕДЕЛЯ (20)'!D10='Основные данные'!C$10,'Основные данные'!$D$10,IF('Расписание 2 НЕДЕЛЯ (20)'!D10='Основные данные'!C$11,'Основные данные'!D$11,IF('Расписание 2 НЕДЕЛЯ (20)'!D10='Основные данные'!C$12,'Основные данные'!D$12,IF('Расписание 2 НЕДЕЛЯ (20)'!D10='Основные данные'!C$13,'Основные данные'!D$13,IF('Расписание 2 НЕДЕЛЯ (20)'!D10='Основные данные'!C$14,'Основные данные'!D$14,IF('Расписание 2 НЕДЕЛЯ (20)'!D10='Основные данные'!C$15,'Основные данные'!D$15,IF('Расписание 2 НЕДЕЛЯ (20)'!D10='Основные данные'!C$16,'Основные данные'!D$16,IF('Расписание 2 НЕДЕЛЯ (20)'!D10='Основные данные'!C$17,'Основные данные'!D$17,IF('Расписание 2 НЕДЕЛЯ (20)'!D10='Основные данные'!C$18,'Основные данные'!D$18,IF('Расписание 2 НЕДЕЛЯ (20)'!D10='Основные данные'!C$19,'Основные данные'!D$19,IF('Расписание 2 НЕДЕЛЯ (20)'!D10='Основные данные'!C$20,'Основные данные'!D$20,IF('Расписание 2 НЕДЕЛЯ (20)'!D10='Основные данные'!C$21,'Основные данные'!D$21,IF('Расписание 2 НЕДЕЛЯ (20)'!D10='Основные данные'!C$22,'Основные данные'!D$22,IF('Расписание 2 НЕДЕЛЯ (20)'!D10='Основные данные'!C$23,'Основные данные'!D$23,IF('Расписание 2 НЕДЕЛЯ (20)'!D10='Основные данные'!C$24,'Основные данные'!D$24,IF('Расписание 2 НЕДЕЛЯ (20)'!D10='Основные данные'!C$25,'Основные данные'!D$25,IF('Расписание 2 НЕДЕЛЯ (20)'!D10='Основные данные'!C$26,'Основные данные'!D$26,IF('Расписание 2 НЕДЕЛЯ (20)'!D10='Основные данные'!C$27,'Основные данные'!D$27,IF('Расписание 2 НЕДЕЛЯ (20)'!D10='Основные данные'!C$28,'Основные данные'!D$28,IF('Расписание 2 НЕДЕЛЯ (20)'!D10='Основные данные'!C$29,'Основные данные'!D$29,IF('Расписание 2 НЕДЕЛЯ (20)'!D10='Основные данные'!C$30,'Основные данные'!D$30,IF('Расписание 2 НЕДЕЛЯ (20)'!D10='Основные данные'!C$31,'Основные данные'!D$31,IF('Расписание 2 НЕДЕЛЯ (20)'!D10='Основные данные'!C$32,'Основные данные'!D$32))))))))))))))))))))))))))))))</f>
        <v xml:space="preserve">  </v>
      </c>
      <c r="F10" s="8" t="s">
        <v>170</v>
      </c>
      <c r="G10" s="5" t="s">
        <v>201</v>
      </c>
      <c r="H10" s="8" t="s">
        <v>198</v>
      </c>
      <c r="I10" s="5" t="s">
        <v>213</v>
      </c>
      <c r="J10" s="8" t="s">
        <v>225</v>
      </c>
      <c r="K10" s="1" t="str">
        <f>IF(J10='Основные данные'!I$3,'Основные данные'!J$3,IF('Расписание 2 НЕДЕЛЯ (20)'!J10='Основные данные'!I$4,'Основные данные'!J$4,IF('Расписание 2 НЕДЕЛЯ (20)'!J10='Основные данные'!I$5,'Основные данные'!J$5,IF('Расписание 2 НЕДЕЛЯ (20)'!J10='Основные данные'!I$6,'Основные данные'!J$6,IF('Расписание 2 НЕДЕЛЯ (20)'!J10='Основные данные'!I$7,'Основные данные'!J$7,IF('Расписание 2 НЕДЕЛЯ (20)'!J10='Основные данные'!I$8,'Основные данные'!J$8,IF('Расписание 2 НЕДЕЛЯ (20)'!J10='Основные данные'!I$9,'Основные данные'!J$9,IF('Расписание 2 НЕДЕЛЯ (20)'!J10='Основные данные'!I$10,'Основные данные'!$J$10,IF('Расписание 2 НЕДЕЛЯ (20)'!J10='Основные данные'!I$11,'Основные данные'!J$11,IF('Расписание 2 НЕДЕЛЯ (20)'!J10='Основные данные'!I$12,'Основные данные'!J$12,IF('Расписание 2 НЕДЕЛЯ (20)'!J10='Основные данные'!I$13,'Основные данные'!J$13,IF('Расписание 2 НЕДЕЛЯ (20)'!J10='Основные данные'!I$14,'Основные данные'!J$14,IF('Расписание 2 НЕДЕЛЯ (20)'!J10='Основные данные'!I$15,'Основные данные'!J$15,IF('Расписание 2 НЕДЕЛЯ (20)'!J10='Основные данные'!I$16,'Основные данные'!J$16,IF('Расписание 2 НЕДЕЛЯ (20)'!J10='Основные данные'!I$17,'Основные данные'!J$17,IF('Расписание 2 НЕДЕЛЯ (20)'!J10='Основные данные'!I$18,'Основные данные'!J$18,IF('Расписание 2 НЕДЕЛЯ (20)'!J10='Основные данные'!I$19,'Основные данные'!J$19,IF('Расписание 2 НЕДЕЛЯ (20)'!J10='Основные данные'!I$20,'Основные данные'!J$20,IF('Расписание 2 НЕДЕЛЯ (20)'!J10='Основные данные'!I$21,'Основные данные'!J$21,IF('Расписание 2 НЕДЕЛЯ (20)'!J10='Основные данные'!I$22,'Основные данные'!J$22,IF('Расписание 2 НЕДЕЛЯ (20)'!J10='Основные данные'!I$23,'Основные данные'!J$23,IF('Расписание 2 НЕДЕЛЯ (20)'!J10='Основные данные'!I$24,'Основные данные'!J$24,IF('Расписание 2 НЕДЕЛЯ (20)'!J10='Основные данные'!I$25,'Основные данные'!J$25,IF('Расписание 2 НЕДЕЛЯ (20)'!J10='Основные данные'!I$26,'Основные данные'!J$26,IF('Расписание 2 НЕДЕЛЯ (20)'!J10='Основные данные'!I$27,'Основные данные'!J$27,IF('Расписание 2 НЕДЕЛЯ (20)'!J10='Основные данные'!I$28,'Основные данные'!J$28,IF('Расписание 2 НЕДЕЛЯ (20)'!J10='Основные данные'!I$29,'Основные данные'!J$29,IF('Расписание 2 НЕДЕЛЯ (20)'!J10='Основные данные'!I$30,'Основные данные'!J$30,IF('Расписание 2 НЕДЕЛЯ (20)'!J10='Основные данные'!I$31,'Основные данные'!J$31,IF('Расписание 2 НЕДЕЛЯ (20)'!J10='Основные данные'!I$32,'Основные данные'!J$32))))))))))))))))))))))))))))))</f>
        <v>Савватеев Е.А.</v>
      </c>
      <c r="L10" s="8"/>
      <c r="M10" s="1" t="str">
        <f>IF(L10='Основные данные'!K$3,'Основные данные'!L$3,IF('Расписание 2 НЕДЕЛЯ (20)'!L10='Основные данные'!K$4,'Основные данные'!L$4,IF('Расписание 2 НЕДЕЛЯ (20)'!L10='Основные данные'!K$5,'Основные данные'!L$5,IF('Расписание 2 НЕДЕЛЯ (20)'!L10='Основные данные'!K$6,'Основные данные'!L$6,IF('Расписание 2 НЕДЕЛЯ (20)'!L10='Основные данные'!K$7,'Основные данные'!L$7,IF('Расписание 2 НЕДЕЛЯ (20)'!L10='Основные данные'!K$8,'Основные данные'!L$8,IF('Расписание 2 НЕДЕЛЯ (20)'!L10='Основные данные'!K$9,'Основные данные'!L$9,IF('Расписание 2 НЕДЕЛЯ (20)'!L10='Основные данные'!K$10,'Основные данные'!$L$10,IF('Расписание 2 НЕДЕЛЯ (20)'!L10='Основные данные'!K$11,'Основные данные'!L$11,IF('Расписание 2 НЕДЕЛЯ (20)'!L10='Основные данные'!K$12,'Основные данные'!L$12,IF('Расписание 2 НЕДЕЛЯ (20)'!L10='Основные данные'!K$13,'Основные данные'!L$13,IF('Расписание 2 НЕДЕЛЯ (20)'!L10='Основные данные'!K$14,'Основные данные'!L$14,IF('Расписание 2 НЕДЕЛЯ (20)'!L10='Основные данные'!K$15,'Основные данные'!L$15,IF('Расписание 2 НЕДЕЛЯ (20)'!L10='Основные данные'!K$16,'Основные данные'!L$16,IF('Расписание 2 НЕДЕЛЯ (20)'!L10='Основные данные'!K$17,'Основные данные'!L$17,IF('Расписание 2 НЕДЕЛЯ (20)'!L10='Основные данные'!K$18,'Основные данные'!L$18,IF('Расписание 2 НЕДЕЛЯ (20)'!L10='Основные данные'!K$19,'Основные данные'!L$19,IF('Расписание 2 НЕДЕЛЯ (20)'!L10='Основные данные'!K$20,'Основные данные'!L$20,IF('Расписание 2 НЕДЕЛЯ (20)'!L10='Основные данные'!K$21,'Основные данные'!L$21,IF('Расписание 2 НЕДЕЛЯ (20)'!L10='Основные данные'!K$22,'Основные данные'!L$22,IF('Расписание 2 НЕДЕЛЯ (20)'!L10='Основные данные'!K$23,'Основные данные'!L$23,IF('Расписание 2 НЕДЕЛЯ (20)'!L10='Основные данные'!K$24,'Основные данные'!L$24,IF('Расписание 2 НЕДЕЛЯ (20)'!L10='Основные данные'!K$25,'Основные данные'!L$25,IF('Расписание 2 НЕДЕЛЯ (20)'!L10='Основные данные'!K$26,'Основные данные'!L$26,IF('Расписание 2 НЕДЕЛЯ (20)'!L10='Основные данные'!K$27,'Основные данные'!L$27,IF('Расписание 2 НЕДЕЛЯ (20)'!L10='Основные данные'!K$28,'Основные данные'!L$28,IF('Расписание 2 НЕДЕЛЯ (20)'!L10='Основные данные'!K$29,'Основные данные'!L$29,IF('Расписание 2 НЕДЕЛЯ (20)'!L10='Основные данные'!K$30,'Основные данные'!L$30,IF('Расписание 2 НЕДЕЛЯ (20)'!L10='Основные данные'!K$31,'Основные данные'!L$31,IF('Расписание 2 НЕДЕЛЯ (20)'!L10='Основные данные'!K$32,'Основные данные'!L$32))))))))))))))))))))))))))))))</f>
        <v>Колесникова Е.Н.</v>
      </c>
      <c r="N10" s="8" t="s">
        <v>254</v>
      </c>
      <c r="O10" s="5" t="str">
        <f>IF(N10='Основные данные'!M$3,'Основные данные'!N$3,IF('Расписание 2 НЕДЕЛЯ (20)'!N10='Основные данные'!M$4,'Основные данные'!N$4,IF('Расписание 2 НЕДЕЛЯ (20)'!N10='Основные данные'!M$5,'Основные данные'!N$5,IF('Расписание 2 НЕДЕЛЯ (20)'!N10='Основные данные'!M$6,'Основные данные'!N$6,IF('Расписание 2 НЕДЕЛЯ (20)'!N10='Основные данные'!M$7,'Основные данные'!N$7,IF('Расписание 2 НЕДЕЛЯ (20)'!N10='Основные данные'!M$8,'Основные данные'!N$8,IF('Расписание 2 НЕДЕЛЯ (20)'!N10='Основные данные'!M$9,'Основные данные'!N$9,IF('Расписание 2 НЕДЕЛЯ (20)'!N10='Основные данные'!M$10,'Основные данные'!$N13,IF('Расписание 2 НЕДЕЛЯ (20)'!N10='Основные данные'!M$11,'Основные данные'!N$11,IF('Расписание 2 НЕДЕЛЯ (20)'!N10='Основные данные'!M$12,'Основные данные'!N$12,IF('Расписание 2 НЕДЕЛЯ (20)'!N10='Основные данные'!M$13,'Основные данные'!N$13,IF('Расписание 2 НЕДЕЛЯ (20)'!N10='Основные данные'!M$14,'Основные данные'!N$14,IF('Расписание 2 НЕДЕЛЯ (20)'!N10='Основные данные'!M$15,'Основные данные'!N$15,IF('Расписание 2 НЕДЕЛЯ (20)'!N10='Основные данные'!M$16,'Основные данные'!N$16,IF('Расписание 2 НЕДЕЛЯ (20)'!N10='Основные данные'!M$17,'Основные данные'!N$17,IF('Расписание 2 НЕДЕЛЯ (20)'!N10='Основные данные'!M$18,'Основные данные'!N$18,IF('Расписание 2 НЕДЕЛЯ (20)'!N10='Основные данные'!M$19,'Основные данные'!N$19,IF('Расписание 2 НЕДЕЛЯ (20)'!N10='Основные данные'!M$20,'Основные данные'!N$20,IF('Расписание 2 НЕДЕЛЯ (20)'!N10='Основные данные'!M$21,'Основные данные'!N$21,IF('Расписание 2 НЕДЕЛЯ (20)'!N10='Основные данные'!M$22,'Основные данные'!N$22,IF('Расписание 2 НЕДЕЛЯ (20)'!N10='Основные данные'!M$23,'Основные данные'!N$23,IF('Расписание 2 НЕДЕЛЯ (20)'!N10='Основные данные'!M$24,'Основные данные'!N$24,IF('Расписание 2 НЕДЕЛЯ (20)'!N10='Основные данные'!M$25,'Основные данные'!N$25,IF('Расписание 2 НЕДЕЛЯ (20)'!N10='Основные данные'!M$26,'Основные данные'!N$26,IF('Расписание 2 НЕДЕЛЯ (20)'!N10='Основные данные'!M$27,'Основные данные'!N$27,IF('Расписание 2 НЕДЕЛЯ (20)'!N10='Основные данные'!M$28,'Основные данные'!N$28,IF('Расписание 2 НЕДЕЛЯ (20)'!N10='Основные данные'!M$29,'Основные данные'!N$29,IF('Расписание 2 НЕДЕЛЯ (20)'!N10='Основные данные'!M$30,'Основные данные'!N$30,IF('Расписание 2 НЕДЕЛЯ (20)'!N10='Основные данные'!M$31,'Основные данные'!N$31,IF('Расписание 2 НЕДЕЛЯ (20)'!N10='Основные данные'!M$32,'Основные данные'!N$32))))))))))))))))))))))))))))))</f>
        <v xml:space="preserve">       </v>
      </c>
      <c r="P10" s="8"/>
      <c r="Q10" s="5"/>
      <c r="R10" s="8" t="s">
        <v>191</v>
      </c>
      <c r="S10" s="5" t="s">
        <v>253</v>
      </c>
      <c r="T10" s="8" t="s">
        <v>245</v>
      </c>
      <c r="U10" s="2" t="s">
        <v>145</v>
      </c>
    </row>
    <row r="11" spans="1:23" ht="21.75" customHeight="1" thickTop="1" x14ac:dyDescent="0.3">
      <c r="A11" s="217">
        <v>42486</v>
      </c>
      <c r="B11" s="11" t="s">
        <v>206</v>
      </c>
      <c r="C11" s="13" t="s">
        <v>105</v>
      </c>
      <c r="D11" s="11" t="s">
        <v>171</v>
      </c>
      <c r="E11" s="16" t="str">
        <f>IF(D11='Основные данные'!C$3,'Основные данные'!D$3,IF('Расписание 2 НЕДЕЛЯ (20)'!D11='Основные данные'!C$4,'Основные данные'!D$4,IF('Расписание 2 НЕДЕЛЯ (20)'!D11='Основные данные'!C$5,'Основные данные'!D$5,IF('Расписание 2 НЕДЕЛЯ (20)'!D11='Основные данные'!C$6,'Основные данные'!D$6,IF('Расписание 2 НЕДЕЛЯ (20)'!D11='Основные данные'!C$7,'Основные данные'!D$7,IF('Расписание 2 НЕДЕЛЯ (20)'!D11='Основные данные'!C$8,'Основные данные'!D$8,IF('Расписание 2 НЕДЕЛЯ (20)'!D11='Основные данные'!C$9,'Основные данные'!D$9,IF('Расписание 2 НЕДЕЛЯ (20)'!D11='Основные данные'!C$10,'Основные данные'!$D$10,IF('Расписание 2 НЕДЕЛЯ (20)'!D11='Основные данные'!C$11,'Основные данные'!D$11,IF('Расписание 2 НЕДЕЛЯ (20)'!D11='Основные данные'!C$12,'Основные данные'!D$12,IF('Расписание 2 НЕДЕЛЯ (20)'!D11='Основные данные'!C$13,'Основные данные'!D$13,IF('Расписание 2 НЕДЕЛЯ (20)'!D11='Основные данные'!C$14,'Основные данные'!D$14,IF('Расписание 2 НЕДЕЛЯ (20)'!D11='Основные данные'!C$15,'Основные данные'!D$15,IF('Расписание 2 НЕДЕЛЯ (20)'!D11='Основные данные'!C$16,'Основные данные'!D$16,IF('Расписание 2 НЕДЕЛЯ (20)'!D11='Основные данные'!C$17,'Основные данные'!D$17,IF('Расписание 2 НЕДЕЛЯ (20)'!D11='Основные данные'!C$18,'Основные данные'!D$18,IF('Расписание 2 НЕДЕЛЯ (20)'!D11='Основные данные'!C$19,'Основные данные'!D$19,IF('Расписание 2 НЕДЕЛЯ (20)'!D11='Основные данные'!C$20,'Основные данные'!D$20,IF('Расписание 2 НЕДЕЛЯ (20)'!D11='Основные данные'!C$21,'Основные данные'!D$21,IF('Расписание 2 НЕДЕЛЯ (20)'!D11='Основные данные'!C$22,'Основные данные'!D$22,IF('Расписание 2 НЕДЕЛЯ (20)'!D11='Основные данные'!C$23,'Основные данные'!D$23,IF('Расписание 2 НЕДЕЛЯ (20)'!D11='Основные данные'!C$24,'Основные данные'!D$24,IF('Расписание 2 НЕДЕЛЯ (20)'!D11='Основные данные'!C$25,'Основные данные'!D$25,IF('Расписание 2 НЕДЕЛЯ (20)'!D11='Основные данные'!C$26,'Основные данные'!D$26,IF('Расписание 2 НЕДЕЛЯ (20)'!D11='Основные данные'!C$27,'Основные данные'!D$27,IF('Расписание 2 НЕДЕЛЯ (20)'!D11='Основные данные'!C$28,'Основные данные'!D$28,IF('Расписание 2 НЕДЕЛЯ (20)'!D11='Основные данные'!C$29,'Основные данные'!D$29,IF('Расписание 2 НЕДЕЛЯ (20)'!D11='Основные данные'!C$30,'Основные данные'!D$30,IF('Расписание 2 НЕДЕЛЯ (20)'!D11='Основные данные'!C$31,'Основные данные'!D$31,IF('Расписание 2 НЕДЕЛЯ (20)'!D11='Основные данные'!C$32,'Основные данные'!D$32))))))))))))))))))))))))))))))</f>
        <v>Савватеев Е.А.</v>
      </c>
      <c r="F11" s="11" t="s">
        <v>202</v>
      </c>
      <c r="G11" s="13" t="s">
        <v>220</v>
      </c>
      <c r="H11" s="11" t="s">
        <v>197</v>
      </c>
      <c r="I11" s="13" t="s">
        <v>224</v>
      </c>
      <c r="J11" s="11" t="s">
        <v>199</v>
      </c>
      <c r="K11" s="9" t="s">
        <v>99</v>
      </c>
      <c r="L11" s="11" t="s">
        <v>197</v>
      </c>
      <c r="M11" s="9" t="str">
        <f>IF(L11='Основные данные'!K$3,'Основные данные'!L$3,IF('Расписание 2 НЕДЕЛЯ (20)'!L11='Основные данные'!K$4,'Основные данные'!L$4,IF('Расписание 2 НЕДЕЛЯ (20)'!L11='Основные данные'!K$5,'Основные данные'!L$5,IF('Расписание 2 НЕДЕЛЯ (20)'!L11='Основные данные'!K$6,'Основные данные'!L$6,IF('Расписание 2 НЕДЕЛЯ (20)'!L11='Основные данные'!K$7,'Основные данные'!L$7,IF('Расписание 2 НЕДЕЛЯ (20)'!L11='Основные данные'!K$8,'Основные данные'!L$8,IF('Расписание 2 НЕДЕЛЯ (20)'!L11='Основные данные'!K$9,'Основные данные'!L$9,IF('Расписание 2 НЕДЕЛЯ (20)'!L11='Основные данные'!K$10,'Основные данные'!$L$10,IF('Расписание 2 НЕДЕЛЯ (20)'!L11='Основные данные'!K$11,'Основные данные'!L$11,IF('Расписание 2 НЕДЕЛЯ (20)'!L11='Основные данные'!K$12,'Основные данные'!L$12,IF('Расписание 2 НЕДЕЛЯ (20)'!L11='Основные данные'!K$13,'Основные данные'!L$13,IF('Расписание 2 НЕДЕЛЯ (20)'!L11='Основные данные'!K$14,'Основные данные'!L$14,IF('Расписание 2 НЕДЕЛЯ (20)'!L11='Основные данные'!K$15,'Основные данные'!L$15,IF('Расписание 2 НЕДЕЛЯ (20)'!L11='Основные данные'!K$16,'Основные данные'!L$16,IF('Расписание 2 НЕДЕЛЯ (20)'!L11='Основные данные'!K$17,'Основные данные'!L$17,IF('Расписание 2 НЕДЕЛЯ (20)'!L11='Основные данные'!K$18,'Основные данные'!L$18,IF('Расписание 2 НЕДЕЛЯ (20)'!L11='Основные данные'!K$19,'Основные данные'!L$19,IF('Расписание 2 НЕДЕЛЯ (20)'!L11='Основные данные'!K$20,'Основные данные'!L$20,IF('Расписание 2 НЕДЕЛЯ (20)'!L11='Основные данные'!K$21,'Основные данные'!L$21,IF('Расписание 2 НЕДЕЛЯ (20)'!L11='Основные данные'!K$22,'Основные данные'!L$22,IF('Расписание 2 НЕДЕЛЯ (20)'!L11='Основные данные'!K$23,'Основные данные'!L$23,IF('Расписание 2 НЕДЕЛЯ (20)'!L11='Основные данные'!K$24,'Основные данные'!L$24,IF('Расписание 2 НЕДЕЛЯ (20)'!L11='Основные данные'!K$25,'Основные данные'!L$25,IF('Расписание 2 НЕДЕЛЯ (20)'!L11='Основные данные'!K$26,'Основные данные'!L$26,IF('Расписание 2 НЕДЕЛЯ (20)'!L11='Основные данные'!K$27,'Основные данные'!L$27,IF('Расписание 2 НЕДЕЛЯ (20)'!L11='Основные данные'!K$28,'Основные данные'!L$28,IF('Расписание 2 НЕДЕЛЯ (20)'!L11='Основные данные'!K$29,'Основные данные'!L$29,IF('Расписание 2 НЕДЕЛЯ (20)'!L11='Основные данные'!K$30,'Основные данные'!L$30,IF('Расписание 2 НЕДЕЛЯ (20)'!L11='Основные данные'!K$31,'Основные данные'!L$31,IF('Расписание 2 НЕДЕЛЯ (20)'!L11='Основные данные'!K$32,'Основные данные'!L$32))))))))))))))))))))))))))))))</f>
        <v>Никитина Е.Н.</v>
      </c>
      <c r="N11" s="11" t="s">
        <v>254</v>
      </c>
      <c r="O11" s="13"/>
      <c r="P11" s="11" t="s">
        <v>197</v>
      </c>
      <c r="Q11" s="13" t="str">
        <f>IF(P11='Основные данные'!O$3,'Основные данные'!P$3,IF('Расписание 2 НЕДЕЛЯ (20)'!P11='Основные данные'!O$4,'Основные данные'!P$4,IF('Расписание 2 НЕДЕЛЯ (20)'!P11='Основные данные'!O$5,'Основные данные'!P$5,IF('Расписание 2 НЕДЕЛЯ (20)'!P11='Основные данные'!O$6,'Основные данные'!P$6,IF('Расписание 2 НЕДЕЛЯ (20)'!P11='Основные данные'!O$7,'Основные данные'!P$7,IF('Расписание 2 НЕДЕЛЯ (20)'!P11='Основные данные'!O$8,'Основные данные'!P$8,IF('Расписание 2 НЕДЕЛЯ (20)'!P11='Основные данные'!O$9,'Основные данные'!P$9,IF('Расписание 2 НЕДЕЛЯ (20)'!P11='Основные данные'!O$10,'Основные данные'!$P$10,IF('Расписание 2 НЕДЕЛЯ (20)'!P11='Основные данные'!O$11,'Основные данные'!P$11,IF('Расписание 2 НЕДЕЛЯ (20)'!P11='Основные данные'!O$12,'Основные данные'!P$12,IF('Расписание 2 НЕДЕЛЯ (20)'!P11='Основные данные'!O$13,'Основные данные'!P$13,IF('Расписание 2 НЕДЕЛЯ (20)'!P11='Основные данные'!O$14,'Основные данные'!P$14,IF('Расписание 2 НЕДЕЛЯ (20)'!P11='Основные данные'!O$15,'Основные данные'!P$15,IF('Расписание 2 НЕДЕЛЯ (20)'!P11='Основные данные'!O$16,'Основные данные'!P$16,IF('Расписание 2 НЕДЕЛЯ (20)'!P11='Основные данные'!O$17,'Основные данные'!P$17,IF('Расписание 2 НЕДЕЛЯ (20)'!P11='Основные данные'!O$18,'Основные данные'!P$18,IF('Расписание 2 НЕДЕЛЯ (20)'!P11='Основные данные'!O$19,'Основные данные'!P$19,IF('Расписание 2 НЕДЕЛЯ (20)'!P11='Основные данные'!O$20,'Основные данные'!P$20,IF('Расписание 2 НЕДЕЛЯ (20)'!P11='Основные данные'!O$21,'Основные данные'!P$21,IF('Расписание 2 НЕДЕЛЯ (20)'!P11='Основные данные'!O$22,'Основные данные'!P$22,IF('Расписание 2 НЕДЕЛЯ (20)'!P11='Основные данные'!O$23,'Основные данные'!P$23,IF('Расписание 2 НЕДЕЛЯ (20)'!P11='Основные данные'!O$24,'Основные данные'!P$24,IF('Расписание 2 НЕДЕЛЯ (20)'!P11='Основные данные'!O$25,'Основные данные'!P$25,IF('Расписание 2 НЕДЕЛЯ (20)'!P11='Основные данные'!O$26,'Основные данные'!P$26,IF('Расписание 2 НЕДЕЛЯ (20)'!P11='Основные данные'!O$27,'Основные данные'!P$27,IF('Расписание 2 НЕДЕЛЯ (20)'!P11='Основные данные'!O$28,'Основные данные'!P$28,IF('Расписание 2 НЕДЕЛЯ (20)'!P11='Основные данные'!O$29,'Основные данные'!P$29,IF('Расписание 2 НЕДЕЛЯ (20)'!P11='Основные данные'!O$30,'Основные данные'!P$30,IF('Расписание 2 НЕДЕЛЯ (20)'!P11='Основные данные'!O$31,'Основные данные'!P$31,IF('Расписание 2 НЕДЕЛЯ (20)'!P11='Основные данные'!O$32,'Основные данные'!P$32))))))))))))))))))))))))))))))</f>
        <v>Барахоев А.В.</v>
      </c>
      <c r="R11" s="11" t="s">
        <v>193</v>
      </c>
      <c r="S11" s="13" t="s">
        <v>261</v>
      </c>
      <c r="T11" s="11" t="s">
        <v>176</v>
      </c>
      <c r="U11" s="6" t="str">
        <f>IF(T11='Основные данные'!S$3,'Основные данные'!T$3,IF('Расписание 2 НЕДЕЛЯ (20)'!T11='Основные данные'!S$4,'Основные данные'!T$4,IF('Расписание 2 НЕДЕЛЯ (20)'!T11='Основные данные'!S$5,'Основные данные'!T$5,IF('Расписание 2 НЕДЕЛЯ (20)'!T11='Основные данные'!S$6,'Основные данные'!T$6,IF('Расписание 2 НЕДЕЛЯ (20)'!T11='Основные данные'!S$7,'Основные данные'!T$7,IF('Расписание 2 НЕДЕЛЯ (20)'!T11='Основные данные'!S$8,'Основные данные'!T$8,IF('Расписание 2 НЕДЕЛЯ (20)'!T11='Основные данные'!S$9,'Основные данные'!T$9,IF('Расписание 2 НЕДЕЛЯ (20)'!T11='Основные данные'!S$10,'Основные данные'!$T$10,IF('Расписание 2 НЕДЕЛЯ (20)'!T11='Основные данные'!S$11,'Основные данные'!T$11,IF('Расписание 2 НЕДЕЛЯ (20)'!T11='Основные данные'!S$12,'Основные данные'!T$12,IF('Расписание 2 НЕДЕЛЯ (20)'!T11='Основные данные'!S$13,'Основные данные'!T$13,IF('Расписание 2 НЕДЕЛЯ (20)'!T11='Основные данные'!S$14,'Основные данные'!T$14,IF('Расписание 2 НЕДЕЛЯ (20)'!T11='Основные данные'!S$15,'Основные данные'!T$15,IF('Расписание 2 НЕДЕЛЯ (20)'!T11='Основные данные'!S$16,'Основные данные'!T$16,IF('Расписание 2 НЕДЕЛЯ (20)'!T11='Основные данные'!S$17,'Основные данные'!T$17,IF('Расписание 2 НЕДЕЛЯ (20)'!T11='Основные данные'!S$18,'Основные данные'!T$18,IF('Расписание 2 НЕДЕЛЯ (20)'!T11='Основные данные'!S$19,'Основные данные'!T$19,IF('Расписание 2 НЕДЕЛЯ (20)'!T11='Основные данные'!S$20,'Основные данные'!T$20,IF('Расписание 2 НЕДЕЛЯ (20)'!T11='Основные данные'!S$21,'Основные данные'!T$21,IF('Расписание 2 НЕДЕЛЯ (20)'!T11='Основные данные'!S$22,'Основные данные'!T$22,IF('Расписание 2 НЕДЕЛЯ (20)'!T11='Основные данные'!S$23,'Основные данные'!T$23,IF('Расписание 2 НЕДЕЛЯ (20)'!T11='Основные данные'!S$24,'Основные данные'!T$24,IF('Расписание 2 НЕДЕЛЯ (20)'!T11='Основные данные'!S$25,'Основные данные'!T$25,IF('Расписание 2 НЕДЕЛЯ (20)'!T11='Основные данные'!S$26,'Основные данные'!T$26,IF('Расписание 2 НЕДЕЛЯ (20)'!T11='Основные данные'!S$27,'Основные данные'!T$27,IF('Расписание 2 НЕДЕЛЯ (20)'!T11='Основные данные'!S$28,'Основные данные'!T$28,IF('Расписание 2 НЕДЕЛЯ (20)'!T11='Основные данные'!S$29,'Основные данные'!T$29,IF('Расписание 2 НЕДЕЛЯ (20)'!T11='Основные данные'!S$30,'Основные данные'!T$30,IF('Расписание 2 НЕДЕЛЯ (20)'!T11='Основные данные'!S$31,'Основные данные'!T$31,IF('Расписание 2 НЕДЕЛЯ (20)'!T11='Основные данные'!S$32,'Основные данные'!T$32))))))))))))))))))))))))))))))</f>
        <v>Линейцева Е.Г.</v>
      </c>
    </row>
    <row r="12" spans="1:23" ht="29.25" customHeight="1" x14ac:dyDescent="0.3">
      <c r="A12" s="218"/>
      <c r="B12" s="12" t="s">
        <v>170</v>
      </c>
      <c r="C12" s="14" t="s">
        <v>201</v>
      </c>
      <c r="D12" s="12" t="s">
        <v>199</v>
      </c>
      <c r="E12" s="17" t="s">
        <v>99</v>
      </c>
      <c r="F12" s="12" t="s">
        <v>169</v>
      </c>
      <c r="G12" s="14" t="s">
        <v>214</v>
      </c>
      <c r="H12" s="12" t="s">
        <v>210</v>
      </c>
      <c r="I12" s="14" t="s">
        <v>221</v>
      </c>
      <c r="J12" s="12" t="s">
        <v>202</v>
      </c>
      <c r="K12" s="10" t="s">
        <v>124</v>
      </c>
      <c r="L12" s="12" t="s">
        <v>234</v>
      </c>
      <c r="M12" s="10" t="s">
        <v>105</v>
      </c>
      <c r="N12" s="12" t="s">
        <v>254</v>
      </c>
      <c r="O12" s="14" t="str">
        <f>IF(N12='Основные данные'!M$3,'Основные данные'!N$3,IF('Расписание 2 НЕДЕЛЯ (20)'!N12='Основные данные'!M$4,'Основные данные'!N$4,IF('Расписание 2 НЕДЕЛЯ (20)'!N12='Основные данные'!M$5,'Основные данные'!N$5,IF('Расписание 2 НЕДЕЛЯ (20)'!N12='Основные данные'!M$6,'Основные данные'!N$6,IF('Расписание 2 НЕДЕЛЯ (20)'!N12='Основные данные'!M$7,'Основные данные'!N$7,IF('Расписание 2 НЕДЕЛЯ (20)'!N12='Основные данные'!M$8,'Основные данные'!N$8,IF('Расписание 2 НЕДЕЛЯ (20)'!N12='Основные данные'!M$9,'Основные данные'!N$9,IF('Расписание 2 НЕДЕЛЯ (20)'!N12='Основные данные'!M$10,'Основные данные'!$N15,IF('Расписание 2 НЕДЕЛЯ (20)'!N12='Основные данные'!M$11,'Основные данные'!N$11,IF('Расписание 2 НЕДЕЛЯ (20)'!N12='Основные данные'!M$12,'Основные данные'!N$12,IF('Расписание 2 НЕДЕЛЯ (20)'!N12='Основные данные'!M$13,'Основные данные'!N$13,IF('Расписание 2 НЕДЕЛЯ (20)'!N12='Основные данные'!M$14,'Основные данные'!N$14,IF('Расписание 2 НЕДЕЛЯ (20)'!N12='Основные данные'!M$15,'Основные данные'!N$15,IF('Расписание 2 НЕДЕЛЯ (20)'!N12='Основные данные'!M$16,'Основные данные'!N$16,IF('Расписание 2 НЕДЕЛЯ (20)'!N12='Основные данные'!M$17,'Основные данные'!N$17,IF('Расписание 2 НЕДЕЛЯ (20)'!N12='Основные данные'!M$18,'Основные данные'!N$18,IF('Расписание 2 НЕДЕЛЯ (20)'!N12='Основные данные'!M$19,'Основные данные'!N$19,IF('Расписание 2 НЕДЕЛЯ (20)'!N12='Основные данные'!M$20,'Основные данные'!N$20,IF('Расписание 2 НЕДЕЛЯ (20)'!N12='Основные данные'!M$21,'Основные данные'!N$21,IF('Расписание 2 НЕДЕЛЯ (20)'!N12='Основные данные'!M$22,'Основные данные'!N$22,IF('Расписание 2 НЕДЕЛЯ (20)'!N12='Основные данные'!M$23,'Основные данные'!N$23,IF('Расписание 2 НЕДЕЛЯ (20)'!N12='Основные данные'!M$24,'Основные данные'!N$24,IF('Расписание 2 НЕДЕЛЯ (20)'!N12='Основные данные'!M$25,'Основные данные'!N$25,IF('Расписание 2 НЕДЕЛЯ (20)'!N12='Основные данные'!M$26,'Основные данные'!N$26,IF('Расписание 2 НЕДЕЛЯ (20)'!N12='Основные данные'!M$27,'Основные данные'!N$27,IF('Расписание 2 НЕДЕЛЯ (20)'!N12='Основные данные'!M$28,'Основные данные'!N$28,IF('Расписание 2 НЕДЕЛЯ (20)'!N12='Основные данные'!M$29,'Основные данные'!N$29,IF('Расписание 2 НЕДЕЛЯ (20)'!N12='Основные данные'!M$30,'Основные данные'!N$30,IF('Расписание 2 НЕДЕЛЯ (20)'!N12='Основные данные'!M$31,'Основные данные'!N$31,IF('Расписание 2 НЕДЕЛЯ (20)'!N12='Основные данные'!M$32,'Основные данные'!N$32))))))))))))))))))))))))))))))</f>
        <v xml:space="preserve">       </v>
      </c>
      <c r="P12" s="12" t="s">
        <v>260</v>
      </c>
      <c r="Q12" s="14" t="s">
        <v>224</v>
      </c>
      <c r="R12" s="12" t="s">
        <v>170</v>
      </c>
      <c r="S12" s="14" t="s">
        <v>209</v>
      </c>
      <c r="T12" s="12" t="s">
        <v>176</v>
      </c>
      <c r="U12" s="3" t="str">
        <f>IF(T12='Основные данные'!S$3,'Основные данные'!T$3,IF('Расписание 2 НЕДЕЛЯ (20)'!T12='Основные данные'!S$4,'Основные данные'!T$4,IF('Расписание 2 НЕДЕЛЯ (20)'!T12='Основные данные'!S$5,'Основные данные'!T$5,IF('Расписание 2 НЕДЕЛЯ (20)'!T12='Основные данные'!S$6,'Основные данные'!T$6,IF('Расписание 2 НЕДЕЛЯ (20)'!T12='Основные данные'!S$7,'Основные данные'!T$7,IF('Расписание 2 НЕДЕЛЯ (20)'!T12='Основные данные'!S$8,'Основные данные'!T$8,IF('Расписание 2 НЕДЕЛЯ (20)'!T12='Основные данные'!S$9,'Основные данные'!T$9,IF('Расписание 2 НЕДЕЛЯ (20)'!T12='Основные данные'!S$10,'Основные данные'!$T$10,IF('Расписание 2 НЕДЕЛЯ (20)'!T12='Основные данные'!S$11,'Основные данные'!T$11,IF('Расписание 2 НЕДЕЛЯ (20)'!T12='Основные данные'!S$12,'Основные данные'!T$12,IF('Расписание 2 НЕДЕЛЯ (20)'!T12='Основные данные'!S$13,'Основные данные'!T$13,IF('Расписание 2 НЕДЕЛЯ (20)'!T12='Основные данные'!S$14,'Основные данные'!T$14,IF('Расписание 2 НЕДЕЛЯ (20)'!T12='Основные данные'!S$15,'Основные данные'!T$15,IF('Расписание 2 НЕДЕЛЯ (20)'!T12='Основные данные'!S$16,'Основные данные'!T$16,IF('Расписание 2 НЕДЕЛЯ (20)'!T12='Основные данные'!S$17,'Основные данные'!T$17,IF('Расписание 2 НЕДЕЛЯ (20)'!T12='Основные данные'!S$18,'Основные данные'!T$18,IF('Расписание 2 НЕДЕЛЯ (20)'!T12='Основные данные'!S$19,'Основные данные'!T$19,IF('Расписание 2 НЕДЕЛЯ (20)'!T12='Основные данные'!S$20,'Основные данные'!T$20,IF('Расписание 2 НЕДЕЛЯ (20)'!T12='Основные данные'!S$21,'Основные данные'!T$21,IF('Расписание 2 НЕДЕЛЯ (20)'!T12='Основные данные'!S$22,'Основные данные'!T$22,IF('Расписание 2 НЕДЕЛЯ (20)'!T12='Основные данные'!S$23,'Основные данные'!T$23,IF('Расписание 2 НЕДЕЛЯ (20)'!T12='Основные данные'!S$24,'Основные данные'!T$24,IF('Расписание 2 НЕДЕЛЯ (20)'!T12='Основные данные'!S$25,'Основные данные'!T$25,IF('Расписание 2 НЕДЕЛЯ (20)'!T12='Основные данные'!S$26,'Основные данные'!T$26,IF('Расписание 2 НЕДЕЛЯ (20)'!T12='Основные данные'!S$27,'Основные данные'!T$27,IF('Расписание 2 НЕДЕЛЯ (20)'!T12='Основные данные'!S$28,'Основные данные'!T$28,IF('Расписание 2 НЕДЕЛЯ (20)'!T12='Основные данные'!S$29,'Основные данные'!T$29,IF('Расписание 2 НЕДЕЛЯ (20)'!T12='Основные данные'!S$30,'Основные данные'!T$30,IF('Расписание 2 НЕДЕЛЯ (20)'!T12='Основные данные'!S$31,'Основные данные'!T$31,IF('Расписание 2 НЕДЕЛЯ (20)'!T12='Основные данные'!S$32,'Основные данные'!T$32))))))))))))))))))))))))))))))</f>
        <v>Линейцева Е.Г.</v>
      </c>
    </row>
    <row r="13" spans="1:23" ht="22.5" customHeight="1" x14ac:dyDescent="0.3">
      <c r="A13" s="218"/>
      <c r="B13" s="12" t="s">
        <v>202</v>
      </c>
      <c r="C13" s="14" t="s">
        <v>127</v>
      </c>
      <c r="D13" s="12" t="s">
        <v>181</v>
      </c>
      <c r="E13" s="17" t="s">
        <v>101</v>
      </c>
      <c r="F13" s="12" t="s">
        <v>170</v>
      </c>
      <c r="G13" s="14" t="s">
        <v>201</v>
      </c>
      <c r="H13" s="12" t="s">
        <v>222</v>
      </c>
      <c r="I13" s="14" t="s">
        <v>220</v>
      </c>
      <c r="J13" s="12" t="s">
        <v>226</v>
      </c>
      <c r="K13" s="10" t="str">
        <f>IF(J13='Основные данные'!I$3,'Основные данные'!J$3,IF('Расписание 2 НЕДЕЛЯ (20)'!J13='Основные данные'!I$4,'Основные данные'!J$4,IF('Расписание 2 НЕДЕЛЯ (20)'!J13='Основные данные'!I$5,'Основные данные'!J$5,IF('Расписание 2 НЕДЕЛЯ (20)'!J13='Основные данные'!I$6,'Основные данные'!J$6,IF('Расписание 2 НЕДЕЛЯ (20)'!J13='Основные данные'!I$7,'Основные данные'!J$7,IF('Расписание 2 НЕДЕЛЯ (20)'!J13='Основные данные'!I$8,'Основные данные'!J$8,IF('Расписание 2 НЕДЕЛЯ (20)'!J13='Основные данные'!I$9,'Основные данные'!J$9,IF('Расписание 2 НЕДЕЛЯ (20)'!J13='Основные данные'!I$10,'Основные данные'!$J$10,IF('Расписание 2 НЕДЕЛЯ (20)'!J13='Основные данные'!I$11,'Основные данные'!J$11,IF('Расписание 2 НЕДЕЛЯ (20)'!J13='Основные данные'!I$12,'Основные данные'!J$12,IF('Расписание 2 НЕДЕЛЯ (20)'!J13='Основные данные'!I$13,'Основные данные'!J$13,IF('Расписание 2 НЕДЕЛЯ (20)'!J13='Основные данные'!I$14,'Основные данные'!J$14,IF('Расписание 2 НЕДЕЛЯ (20)'!J13='Основные данные'!I$15,'Основные данные'!J$15,IF('Расписание 2 НЕДЕЛЯ (20)'!J13='Основные данные'!I$16,'Основные данные'!J$16,IF('Расписание 2 НЕДЕЛЯ (20)'!J13='Основные данные'!I$17,'Основные данные'!J$17,IF('Расписание 2 НЕДЕЛЯ (20)'!J13='Основные данные'!I$18,'Основные данные'!J$18,IF('Расписание 2 НЕДЕЛЯ (20)'!J13='Основные данные'!I$19,'Основные данные'!J$19,IF('Расписание 2 НЕДЕЛЯ (20)'!J13='Основные данные'!I$20,'Основные данные'!J$20,IF('Расписание 2 НЕДЕЛЯ (20)'!J13='Основные данные'!I$21,'Основные данные'!J$21,IF('Расписание 2 НЕДЕЛЯ (20)'!J13='Основные данные'!I$22,'Основные данные'!J$22,IF('Расписание 2 НЕДЕЛЯ (20)'!J13='Основные данные'!I$23,'Основные данные'!J$23,IF('Расписание 2 НЕДЕЛЯ (20)'!J13='Основные данные'!I$24,'Основные данные'!J$24,IF('Расписание 2 НЕДЕЛЯ (20)'!J13='Основные данные'!I$25,'Основные данные'!J$25,IF('Расписание 2 НЕДЕЛЯ (20)'!J13='Основные данные'!I$26,'Основные данные'!J$26,IF('Расписание 2 НЕДЕЛЯ (20)'!J13='Основные данные'!I$27,'Основные данные'!J$27,IF('Расписание 2 НЕДЕЛЯ (20)'!J13='Основные данные'!I$28,'Основные данные'!J$28,IF('Расписание 2 НЕДЕЛЯ (20)'!J13='Основные данные'!I$29,'Основные данные'!J$29,IF('Расписание 2 НЕДЕЛЯ (20)'!J13='Основные данные'!I$30,'Основные данные'!J$30,IF('Расписание 2 НЕДЕЛЯ (20)'!J13='Основные данные'!I$31,'Основные данные'!J$31,IF('Расписание 2 НЕДЕЛЯ (20)'!J13='Основные данные'!I$32,'Основные данные'!J$32))))))))))))))))))))))))))))))</f>
        <v>Тароева М.Н.</v>
      </c>
      <c r="L13" s="12" t="s">
        <v>171</v>
      </c>
      <c r="M13" s="10" t="str">
        <f>IF(L13='Основные данные'!K$3,'Основные данные'!L$3,IF('Расписание 2 НЕДЕЛЯ (20)'!L13='Основные данные'!K$4,'Основные данные'!L$4,IF('Расписание 2 НЕДЕЛЯ (20)'!L13='Основные данные'!K$5,'Основные данные'!L$5,IF('Расписание 2 НЕДЕЛЯ (20)'!L13='Основные данные'!K$6,'Основные данные'!L$6,IF('Расписание 2 НЕДЕЛЯ (20)'!L13='Основные данные'!K$7,'Основные данные'!L$7,IF('Расписание 2 НЕДЕЛЯ (20)'!L13='Основные данные'!K$8,'Основные данные'!L$8,IF('Расписание 2 НЕДЕЛЯ (20)'!L13='Основные данные'!K$9,'Основные данные'!L$9,IF('Расписание 2 НЕДЕЛЯ (20)'!L13='Основные данные'!K$10,'Основные данные'!$L$10,IF('Расписание 2 НЕДЕЛЯ (20)'!L13='Основные данные'!K$11,'Основные данные'!L$11,IF('Расписание 2 НЕДЕЛЯ (20)'!L13='Основные данные'!K$12,'Основные данные'!L$12,IF('Расписание 2 НЕДЕЛЯ (20)'!L13='Основные данные'!K$13,'Основные данные'!L$13,IF('Расписание 2 НЕДЕЛЯ (20)'!L13='Основные данные'!K$14,'Основные данные'!L$14,IF('Расписание 2 НЕДЕЛЯ (20)'!L13='Основные данные'!K$15,'Основные данные'!L$15,IF('Расписание 2 НЕДЕЛЯ (20)'!L13='Основные данные'!K$16,'Основные данные'!L$16,IF('Расписание 2 НЕДЕЛЯ (20)'!L13='Основные данные'!K$17,'Основные данные'!L$17,IF('Расписание 2 НЕДЕЛЯ (20)'!L13='Основные данные'!K$18,'Основные данные'!L$18,IF('Расписание 2 НЕДЕЛЯ (20)'!L13='Основные данные'!K$19,'Основные данные'!L$19,IF('Расписание 2 НЕДЕЛЯ (20)'!L13='Основные данные'!K$20,'Основные данные'!L$20,IF('Расписание 2 НЕДЕЛЯ (20)'!L13='Основные данные'!K$21,'Основные данные'!L$21,IF('Расписание 2 НЕДЕЛЯ (20)'!L13='Основные данные'!K$22,'Основные данные'!L$22,IF('Расписание 2 НЕДЕЛЯ (20)'!L13='Основные данные'!K$23,'Основные данные'!L$23,IF('Расписание 2 НЕДЕЛЯ (20)'!L13='Основные данные'!K$24,'Основные данные'!L$24,IF('Расписание 2 НЕДЕЛЯ (20)'!L13='Основные данные'!K$25,'Основные данные'!L$25,IF('Расписание 2 НЕДЕЛЯ (20)'!L13='Основные данные'!K$26,'Основные данные'!L$26,IF('Расписание 2 НЕДЕЛЯ (20)'!L13='Основные данные'!K$27,'Основные данные'!L$27,IF('Расписание 2 НЕДЕЛЯ (20)'!L13='Основные данные'!K$28,'Основные данные'!L$28,IF('Расписание 2 НЕДЕЛЯ (20)'!L13='Основные данные'!K$29,'Основные данные'!L$29,IF('Расписание 2 НЕДЕЛЯ (20)'!L13='Основные данные'!K$30,'Основные данные'!L$30,IF('Расписание 2 НЕДЕЛЯ (20)'!L13='Основные данные'!K$31,'Основные данные'!L$31,IF('Расписание 2 НЕДЕЛЯ (20)'!L13='Основные данные'!K$32,'Основные данные'!L$32))))))))))))))))))))))))))))))</f>
        <v>Савватеев Е.А.</v>
      </c>
      <c r="N13" s="12" t="s">
        <v>254</v>
      </c>
      <c r="O13" s="14" t="str">
        <f>IF(N13='Основные данные'!M$3,'Основные данные'!N$3,IF('Расписание 2 НЕДЕЛЯ (20)'!N13='Основные данные'!M$4,'Основные данные'!N$4,IF('Расписание 2 НЕДЕЛЯ (20)'!N13='Основные данные'!M$5,'Основные данные'!N$5,IF('Расписание 2 НЕДЕЛЯ (20)'!N13='Основные данные'!M$6,'Основные данные'!N$6,IF('Расписание 2 НЕДЕЛЯ (20)'!N13='Основные данные'!M$7,'Основные данные'!N$7,IF('Расписание 2 НЕДЕЛЯ (20)'!N13='Основные данные'!M$8,'Основные данные'!N$8,IF('Расписание 2 НЕДЕЛЯ (20)'!N13='Основные данные'!M$9,'Основные данные'!N$9,IF('Расписание 2 НЕДЕЛЯ (20)'!N13='Основные данные'!M$10,'Основные данные'!$N16,IF('Расписание 2 НЕДЕЛЯ (20)'!N13='Основные данные'!M$11,'Основные данные'!N$11,IF('Расписание 2 НЕДЕЛЯ (20)'!N13='Основные данные'!M$12,'Основные данные'!N$12,IF('Расписание 2 НЕДЕЛЯ (20)'!N13='Основные данные'!M$13,'Основные данные'!N$13,IF('Расписание 2 НЕДЕЛЯ (20)'!N13='Основные данные'!M$14,'Основные данные'!N$14,IF('Расписание 2 НЕДЕЛЯ (20)'!N13='Основные данные'!M$15,'Основные данные'!N$15,IF('Расписание 2 НЕДЕЛЯ (20)'!N13='Основные данные'!M$16,'Основные данные'!N$16,IF('Расписание 2 НЕДЕЛЯ (20)'!N13='Основные данные'!M$17,'Основные данные'!N$17,IF('Расписание 2 НЕДЕЛЯ (20)'!N13='Основные данные'!M$18,'Основные данные'!N$18,IF('Расписание 2 НЕДЕЛЯ (20)'!N13='Основные данные'!M$19,'Основные данные'!N$19,IF('Расписание 2 НЕДЕЛЯ (20)'!N13='Основные данные'!M$20,'Основные данные'!N$20,IF('Расписание 2 НЕДЕЛЯ (20)'!N13='Основные данные'!M$21,'Основные данные'!N$21,IF('Расписание 2 НЕДЕЛЯ (20)'!N13='Основные данные'!M$22,'Основные данные'!N$22,IF('Расписание 2 НЕДЕЛЯ (20)'!N13='Основные данные'!M$23,'Основные данные'!N$23,IF('Расписание 2 НЕДЕЛЯ (20)'!N13='Основные данные'!M$24,'Основные данные'!N$24,IF('Расписание 2 НЕДЕЛЯ (20)'!N13='Основные данные'!M$25,'Основные данные'!N$25,IF('Расписание 2 НЕДЕЛЯ (20)'!N13='Основные данные'!M$26,'Основные данные'!N$26,IF('Расписание 2 НЕДЕЛЯ (20)'!N13='Основные данные'!M$27,'Основные данные'!N$27,IF('Расписание 2 НЕДЕЛЯ (20)'!N13='Основные данные'!M$28,'Основные данные'!N$28,IF('Расписание 2 НЕДЕЛЯ (20)'!N13='Основные данные'!M$29,'Основные данные'!N$29,IF('Расписание 2 НЕДЕЛЯ (20)'!N13='Основные данные'!M$30,'Основные данные'!N$30,IF('Расписание 2 НЕДЕЛЯ (20)'!N13='Основные данные'!M$31,'Основные данные'!N$31,IF('Расписание 2 НЕДЕЛЯ (20)'!N13='Основные данные'!M$32,'Основные данные'!N$32))))))))))))))))))))))))))))))</f>
        <v xml:space="preserve">       </v>
      </c>
      <c r="P13" s="12" t="s">
        <v>193</v>
      </c>
      <c r="Q13" s="14" t="s">
        <v>261</v>
      </c>
      <c r="R13" s="12" t="s">
        <v>197</v>
      </c>
      <c r="S13" s="14" t="s">
        <v>135</v>
      </c>
      <c r="T13" s="12" t="s">
        <v>181</v>
      </c>
      <c r="U13" s="3" t="str">
        <f>IF(T13='Основные данные'!S$3,'Основные данные'!T$3,IF('Расписание 2 НЕДЕЛЯ (20)'!T13='Основные данные'!S$4,'Основные данные'!T$4,IF('Расписание 2 НЕДЕЛЯ (20)'!T13='Основные данные'!S$5,'Основные данные'!T$5,IF('Расписание 2 НЕДЕЛЯ (20)'!T13='Основные данные'!S$6,'Основные данные'!T$6,IF('Расписание 2 НЕДЕЛЯ (20)'!T13='Основные данные'!S$7,'Основные данные'!T$7,IF('Расписание 2 НЕДЕЛЯ (20)'!T13='Основные данные'!S$8,'Основные данные'!T$8,IF('Расписание 2 НЕДЕЛЯ (20)'!T13='Основные данные'!S$9,'Основные данные'!T$9,IF('Расписание 2 НЕДЕЛЯ (20)'!T13='Основные данные'!S$10,'Основные данные'!$T$10,IF('Расписание 2 НЕДЕЛЯ (20)'!T13='Основные данные'!S$11,'Основные данные'!T$11,IF('Расписание 2 НЕДЕЛЯ (20)'!T13='Основные данные'!S$12,'Основные данные'!T$12,IF('Расписание 2 НЕДЕЛЯ (20)'!T13='Основные данные'!S$13,'Основные данные'!T$13,IF('Расписание 2 НЕДЕЛЯ (20)'!T13='Основные данные'!S$14,'Основные данные'!T$14,IF('Расписание 2 НЕДЕЛЯ (20)'!T13='Основные данные'!S$15,'Основные данные'!T$15,IF('Расписание 2 НЕДЕЛЯ (20)'!T13='Основные данные'!S$16,'Основные данные'!T$16,IF('Расписание 2 НЕДЕЛЯ (20)'!T13='Основные данные'!S$17,'Основные данные'!T$17,IF('Расписание 2 НЕДЕЛЯ (20)'!T13='Основные данные'!S$18,'Основные данные'!T$18,IF('Расписание 2 НЕДЕЛЯ (20)'!T13='Основные данные'!S$19,'Основные данные'!T$19,IF('Расписание 2 НЕДЕЛЯ (20)'!T13='Основные данные'!S$20,'Основные данные'!T$20,IF('Расписание 2 НЕДЕЛЯ (20)'!T13='Основные данные'!S$21,'Основные данные'!T$21,IF('Расписание 2 НЕДЕЛЯ (20)'!T13='Основные данные'!S$22,'Основные данные'!T$22,IF('Расписание 2 НЕДЕЛЯ (20)'!T13='Основные данные'!S$23,'Основные данные'!T$23,IF('Расписание 2 НЕДЕЛЯ (20)'!T13='Основные данные'!S$24,'Основные данные'!T$24,IF('Расписание 2 НЕДЕЛЯ (20)'!T13='Основные данные'!S$25,'Основные данные'!T$25,IF('Расписание 2 НЕДЕЛЯ (20)'!T13='Основные данные'!S$26,'Основные данные'!T$26,IF('Расписание 2 НЕДЕЛЯ (20)'!T13='Основные данные'!S$27,'Основные данные'!T$27,IF('Расписание 2 НЕДЕЛЯ (20)'!T13='Основные данные'!S$28,'Основные данные'!T$28,IF('Расписание 2 НЕДЕЛЯ (20)'!T13='Основные данные'!S$29,'Основные данные'!T$29,IF('Расписание 2 НЕДЕЛЯ (20)'!T13='Основные данные'!S$30,'Основные данные'!T$30,IF('Расписание 2 НЕДЕЛЯ (20)'!T13='Основные данные'!S$31,'Основные данные'!T$31,IF('Расписание 2 НЕДЕЛЯ (20)'!T13='Основные данные'!S$32,'Основные данные'!T$32))))))))))))))))))))))))))))))</f>
        <v>Яковлева</v>
      </c>
    </row>
    <row r="14" spans="1:23" ht="30.75" customHeight="1" thickBot="1" x14ac:dyDescent="0.35">
      <c r="A14" s="219"/>
      <c r="B14" s="8" t="s">
        <v>205</v>
      </c>
      <c r="C14" s="5" t="str">
        <f>IF(B14='Основные данные'!$A$3,'Основные данные'!$B$3,IF('Расписание 2 НЕДЕЛЯ (20)'!B14='Основные данные'!$A$4,'Основные данные'!$B$4,IF('Расписание 2 НЕДЕЛЯ (20)'!B14='Основные данные'!$A$5,'Основные данные'!$B$5,IF('Расписание 2 НЕДЕЛЯ (20)'!B14='Основные данные'!$A$6,'Основные данные'!$B$6,IF('Расписание 2 НЕДЕЛЯ (20)'!B14='Основные данные'!$A$7,'Основные данные'!$B$7,IF('Расписание 2 НЕДЕЛЯ (20)'!B14='Основные данные'!$A$8,'Основные данные'!$B$8,IF('Расписание 2 НЕДЕЛЯ (20)'!B14='Основные данные'!$A$9,'Основные данные'!$B$9,IF('Расписание 2 НЕДЕЛЯ (20)'!B14='Основные данные'!$A$10,'Основные данные'!$B$10,IF('Расписание 2 НЕДЕЛЯ (20)'!B14='Основные данные'!$A$11,'Основные данные'!$B$11,IF('Расписание 2 НЕДЕЛЯ (20)'!B14='Основные данные'!$A$12,'Основные данные'!$B$12,IF('Расписание 2 НЕДЕЛЯ (20)'!B14='Основные данные'!$A$13,'Основные данные'!$B$13,IF('Расписание 2 НЕДЕЛЯ (20)'!B14='Основные данные'!$A$14,'Основные данные'!$B$14,IF('Расписание 2 НЕДЕЛЯ (20)'!B14='Основные данные'!$A$15,'Основные данные'!$B$15,IF('Расписание 2 НЕДЕЛЯ (20)'!B14='Основные данные'!$A$16,'Основные данные'!$B$16,IF('Расписание 2 НЕДЕЛЯ (20)'!B14='Основные данные'!$A$17,'Основные данные'!$B$17,IF('Расписание 2 НЕДЕЛЯ (20)'!B14='Основные данные'!$A$18,'Основные данные'!$B$18,IF('Расписание 2 НЕДЕЛЯ (20)'!B14='Основные данные'!$A$19,'Основные данные'!$B$19,IF('Расписание 2 НЕДЕЛЯ (20)'!B14='Основные данные'!$A$20,'Основные данные'!$B$20,IF('Расписание 2 НЕДЕЛЯ (20)'!B14='Основные данные'!$A$21,'Основные данные'!$B$21,IF('Расписание 2 НЕДЕЛЯ (20)'!B14='Основные данные'!$A$22,'Основные данные'!$B$22,IF('Расписание 2 НЕДЕЛЯ (20)'!B14='Основные данные'!$A$23,'Основные данные'!$B$23,IF('Расписание 2 НЕДЕЛЯ (20)'!B14='Основные данные'!$A$24,'Основные данные'!$B$24,IF('Расписание 2 НЕДЕЛЯ (20)'!B14='Основные данные'!$A$25,'Основные данные'!$B$25,IF('Расписание 2 НЕДЕЛЯ (20)'!B14='Основные данные'!$A$26,'Основные данные'!$B$26,IF('Расписание 2 НЕДЕЛЯ (20)'!B14='Основные данные'!$A$27,'Основные данные'!$B$27,IF('Расписание 2 НЕДЕЛЯ (20)'!B14='Основные данные'!$A$28,'Основные данные'!$B$28,IF('Расписание 2 НЕДЕЛЯ (20)'!B14='Основные данные'!$A$29,'Основные данные'!$B$29,IF('Расписание 2 НЕДЕЛЯ (20)'!B14='Основные данные'!$A$30,'Основные данные'!$B$30,IF('Расписание 2 НЕДЕЛЯ (20)'!B14='Основные данные'!$A$31,'Основные данные'!$B$31,IF('Расписание 2 НЕДЕЛЯ (20)'!B14='Основные данные'!$A$32,'Основные данные'!$B$32))))))))))))))))))))))))))))))</f>
        <v>Савватеев Е.А.</v>
      </c>
      <c r="D14" s="8"/>
      <c r="E14" s="18"/>
      <c r="F14" s="8" t="s">
        <v>169</v>
      </c>
      <c r="G14" s="5" t="s">
        <v>214</v>
      </c>
      <c r="H14" s="8"/>
      <c r="I14" s="5"/>
      <c r="J14" s="8" t="s">
        <v>188</v>
      </c>
      <c r="K14" s="1" t="s">
        <v>246</v>
      </c>
      <c r="L14" s="8" t="s">
        <v>198</v>
      </c>
      <c r="M14" s="1" t="s">
        <v>229</v>
      </c>
      <c r="N14" s="8" t="s">
        <v>254</v>
      </c>
      <c r="O14" s="5" t="str">
        <f>IF(N14='Основные данные'!M$3,'Основные данные'!N$3,IF('Расписание 2 НЕДЕЛЯ (20)'!N14='Основные данные'!M$4,'Основные данные'!N$4,IF('Расписание 2 НЕДЕЛЯ (20)'!N14='Основные данные'!M$5,'Основные данные'!N$5,IF('Расписание 2 НЕДЕЛЯ (20)'!N14='Основные данные'!M$6,'Основные данные'!N$6,IF('Расписание 2 НЕДЕЛЯ (20)'!N14='Основные данные'!M$7,'Основные данные'!N$7,IF('Расписание 2 НЕДЕЛЯ (20)'!N14='Основные данные'!M$8,'Основные данные'!N$8,IF('Расписание 2 НЕДЕЛЯ (20)'!N14='Основные данные'!M$9,'Основные данные'!N$9,IF('Расписание 2 НЕДЕЛЯ (20)'!N14='Основные данные'!M$10,'Основные данные'!$N17,IF('Расписание 2 НЕДЕЛЯ (20)'!N14='Основные данные'!M$11,'Основные данные'!N$11,IF('Расписание 2 НЕДЕЛЯ (20)'!N14='Основные данные'!M$12,'Основные данные'!N$12,IF('Расписание 2 НЕДЕЛЯ (20)'!N14='Основные данные'!M$13,'Основные данные'!N$13,IF('Расписание 2 НЕДЕЛЯ (20)'!N14='Основные данные'!M$14,'Основные данные'!N$14,IF('Расписание 2 НЕДЕЛЯ (20)'!N14='Основные данные'!M$15,'Основные данные'!N$15,IF('Расписание 2 НЕДЕЛЯ (20)'!N14='Основные данные'!M$16,'Основные данные'!N$16,IF('Расписание 2 НЕДЕЛЯ (20)'!N14='Основные данные'!M$17,'Основные данные'!N$17,IF('Расписание 2 НЕДЕЛЯ (20)'!N14='Основные данные'!M$18,'Основные данные'!N$18,IF('Расписание 2 НЕДЕЛЯ (20)'!N14='Основные данные'!M$19,'Основные данные'!N$19,IF('Расписание 2 НЕДЕЛЯ (20)'!N14='Основные данные'!M$20,'Основные данные'!N$20,IF('Расписание 2 НЕДЕЛЯ (20)'!N14='Основные данные'!M$21,'Основные данные'!N$21,IF('Расписание 2 НЕДЕЛЯ (20)'!N14='Основные данные'!M$22,'Основные данные'!N$22,IF('Расписание 2 НЕДЕЛЯ (20)'!N14='Основные данные'!M$23,'Основные данные'!N$23,IF('Расписание 2 НЕДЕЛЯ (20)'!N14='Основные данные'!M$24,'Основные данные'!N$24,IF('Расписание 2 НЕДЕЛЯ (20)'!N14='Основные данные'!M$25,'Основные данные'!N$25,IF('Расписание 2 НЕДЕЛЯ (20)'!N14='Основные данные'!M$26,'Основные данные'!N$26,IF('Расписание 2 НЕДЕЛЯ (20)'!N14='Основные данные'!M$27,'Основные данные'!N$27,IF('Расписание 2 НЕДЕЛЯ (20)'!N14='Основные данные'!M$28,'Основные данные'!N$28,IF('Расписание 2 НЕДЕЛЯ (20)'!N14='Основные данные'!M$29,'Основные данные'!N$29,IF('Расписание 2 НЕДЕЛЯ (20)'!N14='Основные данные'!M$30,'Основные данные'!N$30,IF('Расписание 2 НЕДЕЛЯ (20)'!N14='Основные данные'!M$31,'Основные данные'!N$31,IF('Расписание 2 НЕДЕЛЯ (20)'!N14='Основные данные'!M$32,'Основные данные'!N$32))))))))))))))))))))))))))))))</f>
        <v xml:space="preserve">       </v>
      </c>
      <c r="P14" s="8" t="s">
        <v>182</v>
      </c>
      <c r="Q14" s="5" t="str">
        <f>IF(P14='Основные данные'!O$3,'Основные данные'!P$3,IF('Расписание 2 НЕДЕЛЯ (20)'!P14='Основные данные'!O$4,'Основные данные'!P$4,IF('Расписание 2 НЕДЕЛЯ (20)'!P14='Основные данные'!O$5,'Основные данные'!P$5,IF('Расписание 2 НЕДЕЛЯ (20)'!P14='Основные данные'!O$6,'Основные данные'!P$6,IF('Расписание 2 НЕДЕЛЯ (20)'!P14='Основные данные'!O$7,'Основные данные'!P$7,IF('Расписание 2 НЕДЕЛЯ (20)'!P14='Основные данные'!O$8,'Основные данные'!P$8,IF('Расписание 2 НЕДЕЛЯ (20)'!P14='Основные данные'!O$9,'Основные данные'!P$9,IF('Расписание 2 НЕДЕЛЯ (20)'!P14='Основные данные'!O$10,'Основные данные'!$P$10,IF('Расписание 2 НЕДЕЛЯ (20)'!P14='Основные данные'!O$11,'Основные данные'!P$11,IF('Расписание 2 НЕДЕЛЯ (20)'!P14='Основные данные'!O$12,'Основные данные'!P$12,IF('Расписание 2 НЕДЕЛЯ (20)'!P14='Основные данные'!O$13,'Основные данные'!P$13,IF('Расписание 2 НЕДЕЛЯ (20)'!P14='Основные данные'!O$14,'Основные данные'!P$14,IF('Расписание 2 НЕДЕЛЯ (20)'!P14='Основные данные'!O$15,'Основные данные'!P$15,IF('Расписание 2 НЕДЕЛЯ (20)'!P14='Основные данные'!O$16,'Основные данные'!P$16,IF('Расписание 2 НЕДЕЛЯ (20)'!P14='Основные данные'!O$17,'Основные данные'!P$17,IF('Расписание 2 НЕДЕЛЯ (20)'!P14='Основные данные'!O$18,'Основные данные'!P$18,IF('Расписание 2 НЕДЕЛЯ (20)'!P14='Основные данные'!O$19,'Основные данные'!P$19,IF('Расписание 2 НЕДЕЛЯ (20)'!P14='Основные данные'!O$20,'Основные данные'!P$20,IF('Расписание 2 НЕДЕЛЯ (20)'!P14='Основные данные'!O$21,'Основные данные'!P$21,IF('Расписание 2 НЕДЕЛЯ (20)'!P14='Основные данные'!O$22,'Основные данные'!P$22,IF('Расписание 2 НЕДЕЛЯ (20)'!P14='Основные данные'!O$23,'Основные данные'!P$23,IF('Расписание 2 НЕДЕЛЯ (20)'!P14='Основные данные'!O$24,'Основные данные'!P$24,IF('Расписание 2 НЕДЕЛЯ (20)'!P14='Основные данные'!O$25,'Основные данные'!P$25,IF('Расписание 2 НЕДЕЛЯ (20)'!P14='Основные данные'!O$26,'Основные данные'!P$26,IF('Расписание 2 НЕДЕЛЯ (20)'!P14='Основные данные'!O$27,'Основные данные'!P$27,IF('Расписание 2 НЕДЕЛЯ (20)'!P14='Основные данные'!O$28,'Основные данные'!P$28,IF('Расписание 2 НЕДЕЛЯ (20)'!P14='Основные данные'!O$29,'Основные данные'!P$29,IF('Расписание 2 НЕДЕЛЯ (20)'!P14='Основные данные'!O$30,'Основные данные'!P$30,IF('Расписание 2 НЕДЕЛЯ (20)'!P14='Основные данные'!O$31,'Основные данные'!P$31,IF('Расписание 2 НЕДЕЛЯ (20)'!P14='Основные данные'!O$32,'Основные данные'!P$32))))))))))))))))))))))))))))))</f>
        <v>Маркеева</v>
      </c>
      <c r="R14" s="8" t="s">
        <v>186</v>
      </c>
      <c r="S14" s="5" t="s">
        <v>253</v>
      </c>
      <c r="T14" s="8" t="s">
        <v>245</v>
      </c>
      <c r="U14" s="2" t="s">
        <v>145</v>
      </c>
    </row>
    <row r="15" spans="1:23" ht="23.25" customHeight="1" thickTop="1" x14ac:dyDescent="0.3">
      <c r="A15" s="217">
        <v>42487</v>
      </c>
      <c r="B15" s="11" t="s">
        <v>202</v>
      </c>
      <c r="C15" s="13" t="s">
        <v>127</v>
      </c>
      <c r="D15" s="11" t="s">
        <v>160</v>
      </c>
      <c r="E15" s="16" t="str">
        <f>IF(D15='Основные данные'!C$3,'Основные данные'!D$3,IF('Расписание 2 НЕДЕЛЯ (20)'!D15='Основные данные'!C$4,'Основные данные'!D$4,IF('Расписание 2 НЕДЕЛЯ (20)'!D15='Основные данные'!C$5,'Основные данные'!D$5,IF('Расписание 2 НЕДЕЛЯ (20)'!D15='Основные данные'!C$6,'Основные данные'!D$6,IF('Расписание 2 НЕДЕЛЯ (20)'!D15='Основные данные'!C$7,'Основные данные'!D$7,IF('Расписание 2 НЕДЕЛЯ (20)'!D15='Основные данные'!C$8,'Основные данные'!D$8,IF('Расписание 2 НЕДЕЛЯ (20)'!D15='Основные данные'!C$9,'Основные данные'!D$9,IF('Расписание 2 НЕДЕЛЯ (20)'!D15='Основные данные'!C$10,'Основные данные'!$D$10,IF('Расписание 2 НЕДЕЛЯ (20)'!D15='Основные данные'!C$11,'Основные данные'!D$11,IF('Расписание 2 НЕДЕЛЯ (20)'!D15='Основные данные'!C$12,'Основные данные'!D$12,IF('Расписание 2 НЕДЕЛЯ (20)'!D15='Основные данные'!C$13,'Основные данные'!D$13,IF('Расписание 2 НЕДЕЛЯ (20)'!D15='Основные данные'!C$14,'Основные данные'!D$14,IF('Расписание 2 НЕДЕЛЯ (20)'!D15='Основные данные'!C$15,'Основные данные'!D$15,IF('Расписание 2 НЕДЕЛЯ (20)'!D15='Основные данные'!C$16,'Основные данные'!D$16,IF('Расписание 2 НЕДЕЛЯ (20)'!D15='Основные данные'!C$17,'Основные данные'!D$17,IF('Расписание 2 НЕДЕЛЯ (20)'!D15='Основные данные'!C$18,'Основные данные'!D$18,IF('Расписание 2 НЕДЕЛЯ (20)'!D15='Основные данные'!C$19,'Основные данные'!D$19,IF('Расписание 2 НЕДЕЛЯ (20)'!D15='Основные данные'!C$20,'Основные данные'!D$20,IF('Расписание 2 НЕДЕЛЯ (20)'!D15='Основные данные'!C$21,'Основные данные'!D$21,IF('Расписание 2 НЕДЕЛЯ (20)'!D15='Основные данные'!C$22,'Основные данные'!D$22,IF('Расписание 2 НЕДЕЛЯ (20)'!D15='Основные данные'!C$23,'Основные данные'!D$23,IF('Расписание 2 НЕДЕЛЯ (20)'!D15='Основные данные'!C$24,'Основные данные'!D$24,IF('Расписание 2 НЕДЕЛЯ (20)'!D15='Основные данные'!C$25,'Основные данные'!D$25,IF('Расписание 2 НЕДЕЛЯ (20)'!D15='Основные данные'!C$26,'Основные данные'!D$26,IF('Расписание 2 НЕДЕЛЯ (20)'!D15='Основные данные'!C$27,'Основные данные'!D$27,IF('Расписание 2 НЕДЕЛЯ (20)'!D15='Основные данные'!C$28,'Основные данные'!D$28,IF('Расписание 2 НЕДЕЛЯ (20)'!D15='Основные данные'!C$29,'Основные данные'!D$29,IF('Расписание 2 НЕДЕЛЯ (20)'!D15='Основные данные'!C$30,'Основные данные'!D$30,IF('Расписание 2 НЕДЕЛЯ (20)'!D15='Основные данные'!C$31,'Основные данные'!D$31,IF('Расписание 2 НЕДЕЛЯ (20)'!D15='Основные данные'!C$32,'Основные данные'!D$32))))))))))))))))))))))))))))))</f>
        <v>Потапов М.К.</v>
      </c>
      <c r="F15" s="11" t="s">
        <v>171</v>
      </c>
      <c r="G15" s="13" t="s">
        <v>221</v>
      </c>
      <c r="H15" s="11" t="s">
        <v>222</v>
      </c>
      <c r="I15" s="13" t="s">
        <v>220</v>
      </c>
      <c r="J15" s="11" t="s">
        <v>155</v>
      </c>
      <c r="K15" s="9" t="s">
        <v>99</v>
      </c>
      <c r="L15" s="11" t="s">
        <v>197</v>
      </c>
      <c r="M15" s="9" t="s">
        <v>132</v>
      </c>
      <c r="N15" s="11" t="s">
        <v>254</v>
      </c>
      <c r="O15" s="13"/>
      <c r="P15" s="11" t="s">
        <v>197</v>
      </c>
      <c r="Q15" s="13" t="s">
        <v>209</v>
      </c>
      <c r="R15" s="11" t="s">
        <v>198</v>
      </c>
      <c r="S15" s="13" t="s">
        <v>253</v>
      </c>
      <c r="T15" s="11" t="s">
        <v>175</v>
      </c>
      <c r="U15" s="6" t="s">
        <v>135</v>
      </c>
    </row>
    <row r="16" spans="1:23" ht="27" customHeight="1" x14ac:dyDescent="0.3">
      <c r="A16" s="218"/>
      <c r="B16" s="12" t="s">
        <v>171</v>
      </c>
      <c r="C16" s="14" t="str">
        <f>IF(B16='Основные данные'!$A$3,'Основные данные'!$B$3,IF('Расписание 2 НЕДЕЛЯ (20)'!B16='Основные данные'!$A$4,'Основные данные'!$B$4,IF('Расписание 2 НЕДЕЛЯ (20)'!B16='Основные данные'!$A$5,'Основные данные'!$B$5,IF('Расписание 2 НЕДЕЛЯ (20)'!B16='Основные данные'!$A$6,'Основные данные'!$B$6,IF('Расписание 2 НЕДЕЛЯ (20)'!B16='Основные данные'!$A$7,'Основные данные'!$B$7,IF('Расписание 2 НЕДЕЛЯ (20)'!B16='Основные данные'!$A$8,'Основные данные'!$B$8,IF('Расписание 2 НЕДЕЛЯ (20)'!B16='Основные данные'!$A$9,'Основные данные'!$B$9,IF('Расписание 2 НЕДЕЛЯ (20)'!B16='Основные данные'!$A$10,'Основные данные'!$B$10,IF('Расписание 2 НЕДЕЛЯ (20)'!B16='Основные данные'!$A$11,'Основные данные'!$B$11,IF('Расписание 2 НЕДЕЛЯ (20)'!B16='Основные данные'!$A$12,'Основные данные'!$B$12,IF('Расписание 2 НЕДЕЛЯ (20)'!B16='Основные данные'!$A$13,'Основные данные'!$B$13,IF('Расписание 2 НЕДЕЛЯ (20)'!B16='Основные данные'!$A$14,'Основные данные'!$B$14,IF('Расписание 2 НЕДЕЛЯ (20)'!B16='Основные данные'!$A$15,'Основные данные'!$B$15,IF('Расписание 2 НЕДЕЛЯ (20)'!B16='Основные данные'!$A$16,'Основные данные'!$B$16,IF('Расписание 2 НЕДЕЛЯ (20)'!B16='Основные данные'!$A$17,'Основные данные'!$B$17,IF('Расписание 2 НЕДЕЛЯ (20)'!B16='Основные данные'!$A$18,'Основные данные'!$B$18,IF('Расписание 2 НЕДЕЛЯ (20)'!B16='Основные данные'!$A$19,'Основные данные'!$B$19,IF('Расписание 2 НЕДЕЛЯ (20)'!B16='Основные данные'!$A$20,'Основные данные'!$B$20,IF('Расписание 2 НЕДЕЛЯ (20)'!B16='Основные данные'!$A$21,'Основные данные'!$B$21,IF('Расписание 2 НЕДЕЛЯ (20)'!B16='Основные данные'!$A$22,'Основные данные'!$B$22,IF('Расписание 2 НЕДЕЛЯ (20)'!B16='Основные данные'!$A$23,'Основные данные'!$B$23,IF('Расписание 2 НЕДЕЛЯ (20)'!B16='Основные данные'!$A$24,'Основные данные'!$B$24,IF('Расписание 2 НЕДЕЛЯ (20)'!B16='Основные данные'!$A$25,'Основные данные'!$B$25,IF('Расписание 2 НЕДЕЛЯ (20)'!B16='Основные данные'!$A$26,'Основные данные'!$B$26,IF('Расписание 2 НЕДЕЛЯ (20)'!B16='Основные данные'!$A$27,'Основные данные'!$B$27,IF('Расписание 2 НЕДЕЛЯ (20)'!B16='Основные данные'!$A$28,'Основные данные'!$B$28,IF('Расписание 2 НЕДЕЛЯ (20)'!B16='Основные данные'!$A$29,'Основные данные'!$B$29,IF('Расписание 2 НЕДЕЛЯ (20)'!B16='Основные данные'!$A$30,'Основные данные'!$B$30,IF('Расписание 2 НЕДЕЛЯ (20)'!B16='Основные данные'!$A$31,'Основные данные'!$B$31,IF('Расписание 2 НЕДЕЛЯ (20)'!B16='Основные данные'!$A$32,'Основные данные'!$B$32))))))))))))))))))))))))))))))</f>
        <v>Савватеев Е.А.</v>
      </c>
      <c r="D16" s="12" t="s">
        <v>202</v>
      </c>
      <c r="E16" s="17" t="str">
        <f>IF(D16='Основные данные'!C$3,'Основные данные'!D$3,IF('Расписание 2 НЕДЕЛЯ (20)'!D16='Основные данные'!C$4,'Основные данные'!D$4,IF('Расписание 2 НЕДЕЛЯ (20)'!D16='Основные данные'!C$5,'Основные данные'!D$5,IF('Расписание 2 НЕДЕЛЯ (20)'!D16='Основные данные'!C$6,'Основные данные'!D$6,IF('Расписание 2 НЕДЕЛЯ (20)'!D16='Основные данные'!C$7,'Основные данные'!D$7,IF('Расписание 2 НЕДЕЛЯ (20)'!D16='Основные данные'!C$8,'Основные данные'!D$8,IF('Расписание 2 НЕДЕЛЯ (20)'!D16='Основные данные'!C$9,'Основные данные'!D$9,IF('Расписание 2 НЕДЕЛЯ (20)'!D16='Основные данные'!C$10,'Основные данные'!$D$10,IF('Расписание 2 НЕДЕЛЯ (20)'!D16='Основные данные'!C$11,'Основные данные'!D$11,IF('Расписание 2 НЕДЕЛЯ (20)'!D16='Основные данные'!C$12,'Основные данные'!D$12,IF('Расписание 2 НЕДЕЛЯ (20)'!D16='Основные данные'!C$13,'Основные данные'!D$13,IF('Расписание 2 НЕДЕЛЯ (20)'!D16='Основные данные'!C$14,'Основные данные'!D$14,IF('Расписание 2 НЕДЕЛЯ (20)'!D16='Основные данные'!C$15,'Основные данные'!D$15,IF('Расписание 2 НЕДЕЛЯ (20)'!D16='Основные данные'!C$16,'Основные данные'!D$16,IF('Расписание 2 НЕДЕЛЯ (20)'!D16='Основные данные'!C$17,'Основные данные'!D$17,IF('Расписание 2 НЕДЕЛЯ (20)'!D16='Основные данные'!C$18,'Основные данные'!D$18,IF('Расписание 2 НЕДЕЛЯ (20)'!D16='Основные данные'!C$19,'Основные данные'!D$19,IF('Расписание 2 НЕДЕЛЯ (20)'!D16='Основные данные'!C$20,'Основные данные'!D$20,IF('Расписание 2 НЕДЕЛЯ (20)'!D16='Основные данные'!C$21,'Основные данные'!D$21,IF('Расписание 2 НЕДЕЛЯ (20)'!D16='Основные данные'!C$22,'Основные данные'!D$22,IF('Расписание 2 НЕДЕЛЯ (20)'!D16='Основные данные'!C$23,'Основные данные'!D$23,IF('Расписание 2 НЕДЕЛЯ (20)'!D16='Основные данные'!C$24,'Основные данные'!D$24,IF('Расписание 2 НЕДЕЛЯ (20)'!D16='Основные данные'!C$25,'Основные данные'!D$25,IF('Расписание 2 НЕДЕЛЯ (20)'!D16='Основные данные'!C$26,'Основные данные'!D$26,IF('Расписание 2 НЕДЕЛЯ (20)'!D16='Основные данные'!C$27,'Основные данные'!D$27,IF('Расписание 2 НЕДЕЛЯ (20)'!D16='Основные данные'!C$28,'Основные данные'!D$28,IF('Расписание 2 НЕДЕЛЯ (20)'!D16='Основные данные'!C$29,'Основные данные'!D$29,IF('Расписание 2 НЕДЕЛЯ (20)'!D16='Основные данные'!C$30,'Основные данные'!D$30,IF('Расписание 2 НЕДЕЛЯ (20)'!D16='Основные данные'!C$31,'Основные данные'!D$31,IF('Расписание 2 НЕДЕЛЯ (20)'!D16='Основные данные'!C$32,'Основные данные'!D$32))))))))))))))))))))))))))))))</f>
        <v>Бузина М.И.</v>
      </c>
      <c r="F16" s="12" t="s">
        <v>199</v>
      </c>
      <c r="G16" s="14" t="s">
        <v>216</v>
      </c>
      <c r="H16" s="12" t="s">
        <v>160</v>
      </c>
      <c r="I16" s="14" t="s">
        <v>122</v>
      </c>
      <c r="J16" s="12" t="s">
        <v>259</v>
      </c>
      <c r="K16" s="10" t="s">
        <v>229</v>
      </c>
      <c r="L16" s="12" t="s">
        <v>233</v>
      </c>
      <c r="M16" s="10" t="str">
        <f>IF(L16='Основные данные'!K$3,'Основные данные'!L$3,IF('Расписание 2 НЕДЕЛЯ (20)'!L16='Основные данные'!K$4,'Основные данные'!L$4,IF('Расписание 2 НЕДЕЛЯ (20)'!L16='Основные данные'!K$5,'Основные данные'!L$5,IF('Расписание 2 НЕДЕЛЯ (20)'!L16='Основные данные'!K$6,'Основные данные'!L$6,IF('Расписание 2 НЕДЕЛЯ (20)'!L16='Основные данные'!K$7,'Основные данные'!L$7,IF('Расписание 2 НЕДЕЛЯ (20)'!L16='Основные данные'!K$8,'Основные данные'!L$8,IF('Расписание 2 НЕДЕЛЯ (20)'!L16='Основные данные'!K$9,'Основные данные'!L$9,IF('Расписание 2 НЕДЕЛЯ (20)'!L16='Основные данные'!K$10,'Основные данные'!$L$10,IF('Расписание 2 НЕДЕЛЯ (20)'!L16='Основные данные'!K$11,'Основные данные'!L$11,IF('Расписание 2 НЕДЕЛЯ (20)'!L16='Основные данные'!K$12,'Основные данные'!L$12,IF('Расписание 2 НЕДЕЛЯ (20)'!L16='Основные данные'!K$13,'Основные данные'!L$13,IF('Расписание 2 НЕДЕЛЯ (20)'!L16='Основные данные'!K$14,'Основные данные'!L$14,IF('Расписание 2 НЕДЕЛЯ (20)'!L16='Основные данные'!K$15,'Основные данные'!L$15,IF('Расписание 2 НЕДЕЛЯ (20)'!L16='Основные данные'!K$16,'Основные данные'!L$16,IF('Расписание 2 НЕДЕЛЯ (20)'!L16='Основные данные'!K$17,'Основные данные'!L$17,IF('Расписание 2 НЕДЕЛЯ (20)'!L16='Основные данные'!K$18,'Основные данные'!L$18,IF('Расписание 2 НЕДЕЛЯ (20)'!L16='Основные данные'!K$19,'Основные данные'!L$19,IF('Расписание 2 НЕДЕЛЯ (20)'!L16='Основные данные'!K$20,'Основные данные'!L$20,IF('Расписание 2 НЕДЕЛЯ (20)'!L16='Основные данные'!K$21,'Основные данные'!L$21,IF('Расписание 2 НЕДЕЛЯ (20)'!L16='Основные данные'!K$22,'Основные данные'!L$22,IF('Расписание 2 НЕДЕЛЯ (20)'!L16='Основные данные'!K$23,'Основные данные'!L$23,IF('Расписание 2 НЕДЕЛЯ (20)'!L16='Основные данные'!K$24,'Основные данные'!L$24,IF('Расписание 2 НЕДЕЛЯ (20)'!L16='Основные данные'!K$25,'Основные данные'!L$25,IF('Расписание 2 НЕДЕЛЯ (20)'!L16='Основные данные'!K$26,'Основные данные'!L$26,IF('Расписание 2 НЕДЕЛЯ (20)'!L16='Основные данные'!K$27,'Основные данные'!L$27,IF('Расписание 2 НЕДЕЛЯ (20)'!L16='Основные данные'!K$28,'Основные данные'!L$28,IF('Расписание 2 НЕДЕЛЯ (20)'!L16='Основные данные'!K$29,'Основные данные'!L$29,IF('Расписание 2 НЕДЕЛЯ (20)'!L16='Основные данные'!K$30,'Основные данные'!L$30,IF('Расписание 2 НЕДЕЛЯ (20)'!L16='Основные данные'!K$31,'Основные данные'!L$31,IF('Расписание 2 НЕДЕЛЯ (20)'!L16='Основные данные'!K$32,'Основные данные'!L$32))))))))))))))))))))))))))))))</f>
        <v>Никитина Е.Н.</v>
      </c>
      <c r="N16" s="12" t="s">
        <v>254</v>
      </c>
      <c r="O16" s="14" t="str">
        <f>IF(N16='Основные данные'!M$3,'Основные данные'!N$3,IF('Расписание 2 НЕДЕЛЯ (20)'!N16='Основные данные'!M$4,'Основные данные'!N$4,IF('Расписание 2 НЕДЕЛЯ (20)'!N16='Основные данные'!M$5,'Основные данные'!N$5,IF('Расписание 2 НЕДЕЛЯ (20)'!N16='Основные данные'!M$6,'Основные данные'!N$6,IF('Расписание 2 НЕДЕЛЯ (20)'!N16='Основные данные'!M$7,'Основные данные'!N$7,IF('Расписание 2 НЕДЕЛЯ (20)'!N16='Основные данные'!M$8,'Основные данные'!N$8,IF('Расписание 2 НЕДЕЛЯ (20)'!N16='Основные данные'!M$9,'Основные данные'!N$9,IF('Расписание 2 НЕДЕЛЯ (20)'!N16='Основные данные'!M$10,'Основные данные'!$N19,IF('Расписание 2 НЕДЕЛЯ (20)'!N16='Основные данные'!M$11,'Основные данные'!N$11,IF('Расписание 2 НЕДЕЛЯ (20)'!N16='Основные данные'!M$12,'Основные данные'!N$12,IF('Расписание 2 НЕДЕЛЯ (20)'!N16='Основные данные'!M$13,'Основные данные'!N$13,IF('Расписание 2 НЕДЕЛЯ (20)'!N16='Основные данные'!M$14,'Основные данные'!N$14,IF('Расписание 2 НЕДЕЛЯ (20)'!N16='Основные данные'!M$15,'Основные данные'!N$15,IF('Расписание 2 НЕДЕЛЯ (20)'!N16='Основные данные'!M$16,'Основные данные'!N$16,IF('Расписание 2 НЕДЕЛЯ (20)'!N16='Основные данные'!M$17,'Основные данные'!N$17,IF('Расписание 2 НЕДЕЛЯ (20)'!N16='Основные данные'!M$18,'Основные данные'!N$18,IF('Расписание 2 НЕДЕЛЯ (20)'!N16='Основные данные'!M$19,'Основные данные'!N$19,IF('Расписание 2 НЕДЕЛЯ (20)'!N16='Основные данные'!M$20,'Основные данные'!N$20,IF('Расписание 2 НЕДЕЛЯ (20)'!N16='Основные данные'!M$21,'Основные данные'!N$21,IF('Расписание 2 НЕДЕЛЯ (20)'!N16='Основные данные'!M$22,'Основные данные'!N$22,IF('Расписание 2 НЕДЕЛЯ (20)'!N16='Основные данные'!M$23,'Основные данные'!N$23,IF('Расписание 2 НЕДЕЛЯ (20)'!N16='Основные данные'!M$24,'Основные данные'!N$24,IF('Расписание 2 НЕДЕЛЯ (20)'!N16='Основные данные'!M$25,'Основные данные'!N$25,IF('Расписание 2 НЕДЕЛЯ (20)'!N16='Основные данные'!M$26,'Основные данные'!N$26,IF('Расписание 2 НЕДЕЛЯ (20)'!N16='Основные данные'!M$27,'Основные данные'!N$27,IF('Расписание 2 НЕДЕЛЯ (20)'!N16='Основные данные'!M$28,'Основные данные'!N$28,IF('Расписание 2 НЕДЕЛЯ (20)'!N16='Основные данные'!M$29,'Основные данные'!N$29,IF('Расписание 2 НЕДЕЛЯ (20)'!N16='Основные данные'!M$30,'Основные данные'!N$30,IF('Расписание 2 НЕДЕЛЯ (20)'!N16='Основные данные'!M$31,'Основные данные'!N$31,IF('Расписание 2 НЕДЕЛЯ (20)'!N16='Основные данные'!M$32,'Основные данные'!N$32))))))))))))))))))))))))))))))</f>
        <v xml:space="preserve">       </v>
      </c>
      <c r="P16" s="12" t="s">
        <v>230</v>
      </c>
      <c r="Q16" s="14" t="s">
        <v>209</v>
      </c>
      <c r="R16" s="12" t="s">
        <v>197</v>
      </c>
      <c r="S16" s="14" t="s">
        <v>135</v>
      </c>
      <c r="T16" s="12" t="s">
        <v>176</v>
      </c>
      <c r="U16" s="3" t="str">
        <f>IF(T16='Основные данные'!S$3,'Основные данные'!T$3,IF('Расписание 2 НЕДЕЛЯ (20)'!T16='Основные данные'!S$4,'Основные данные'!T$4,IF('Расписание 2 НЕДЕЛЯ (20)'!T16='Основные данные'!S$5,'Основные данные'!T$5,IF('Расписание 2 НЕДЕЛЯ (20)'!T16='Основные данные'!S$6,'Основные данные'!T$6,IF('Расписание 2 НЕДЕЛЯ (20)'!T16='Основные данные'!S$7,'Основные данные'!T$7,IF('Расписание 2 НЕДЕЛЯ (20)'!T16='Основные данные'!S$8,'Основные данные'!T$8,IF('Расписание 2 НЕДЕЛЯ (20)'!T16='Основные данные'!S$9,'Основные данные'!T$9,IF('Расписание 2 НЕДЕЛЯ (20)'!T16='Основные данные'!S$10,'Основные данные'!$T$10,IF('Расписание 2 НЕДЕЛЯ (20)'!T16='Основные данные'!S$11,'Основные данные'!T$11,IF('Расписание 2 НЕДЕЛЯ (20)'!T16='Основные данные'!S$12,'Основные данные'!T$12,IF('Расписание 2 НЕДЕЛЯ (20)'!T16='Основные данные'!S$13,'Основные данные'!T$13,IF('Расписание 2 НЕДЕЛЯ (20)'!T16='Основные данные'!S$14,'Основные данные'!T$14,IF('Расписание 2 НЕДЕЛЯ (20)'!T16='Основные данные'!S$15,'Основные данные'!T$15,IF('Расписание 2 НЕДЕЛЯ (20)'!T16='Основные данные'!S$16,'Основные данные'!T$16,IF('Расписание 2 НЕДЕЛЯ (20)'!T16='Основные данные'!S$17,'Основные данные'!T$17,IF('Расписание 2 НЕДЕЛЯ (20)'!T16='Основные данные'!S$18,'Основные данные'!T$18,IF('Расписание 2 НЕДЕЛЯ (20)'!T16='Основные данные'!S$19,'Основные данные'!T$19,IF('Расписание 2 НЕДЕЛЯ (20)'!T16='Основные данные'!S$20,'Основные данные'!T$20,IF('Расписание 2 НЕДЕЛЯ (20)'!T16='Основные данные'!S$21,'Основные данные'!T$21,IF('Расписание 2 НЕДЕЛЯ (20)'!T16='Основные данные'!S$22,'Основные данные'!T$22,IF('Расписание 2 НЕДЕЛЯ (20)'!T16='Основные данные'!S$23,'Основные данные'!T$23,IF('Расписание 2 НЕДЕЛЯ (20)'!T16='Основные данные'!S$24,'Основные данные'!T$24,IF('Расписание 2 НЕДЕЛЯ (20)'!T16='Основные данные'!S$25,'Основные данные'!T$25,IF('Расписание 2 НЕДЕЛЯ (20)'!T16='Основные данные'!S$26,'Основные данные'!T$26,IF('Расписание 2 НЕДЕЛЯ (20)'!T16='Основные данные'!S$27,'Основные данные'!T$27,IF('Расписание 2 НЕДЕЛЯ (20)'!T16='Основные данные'!S$28,'Основные данные'!T$28,IF('Расписание 2 НЕДЕЛЯ (20)'!T16='Основные данные'!S$29,'Основные данные'!T$29,IF('Расписание 2 НЕДЕЛЯ (20)'!T16='Основные данные'!S$30,'Основные данные'!T$30,IF('Расписание 2 НЕДЕЛЯ (20)'!T16='Основные данные'!S$31,'Основные данные'!T$31,IF('Расписание 2 НЕДЕЛЯ (20)'!T16='Основные данные'!S$32,'Основные данные'!T$32))))))))))))))))))))))))))))))</f>
        <v>Линейцева Е.Г.</v>
      </c>
    </row>
    <row r="17" spans="1:21" ht="19.5" customHeight="1" x14ac:dyDescent="0.3">
      <c r="A17" s="218"/>
      <c r="B17" s="12" t="s">
        <v>206</v>
      </c>
      <c r="C17" s="14" t="s">
        <v>105</v>
      </c>
      <c r="D17" s="12" t="s">
        <v>170</v>
      </c>
      <c r="E17" s="17" t="s">
        <v>201</v>
      </c>
      <c r="F17" s="12" t="s">
        <v>169</v>
      </c>
      <c r="G17" s="14" t="s">
        <v>214</v>
      </c>
      <c r="H17" s="12" t="s">
        <v>210</v>
      </c>
      <c r="I17" s="14" t="s">
        <v>221</v>
      </c>
      <c r="J17" s="12" t="s">
        <v>226</v>
      </c>
      <c r="K17" s="10" t="s">
        <v>122</v>
      </c>
      <c r="L17" s="12" t="s">
        <v>230</v>
      </c>
      <c r="M17" s="10" t="s">
        <v>209</v>
      </c>
      <c r="N17" s="12" t="s">
        <v>254</v>
      </c>
      <c r="O17" s="14" t="str">
        <f>IF(N17='Основные данные'!M$3,'Основные данные'!N$3,IF('Расписание 2 НЕДЕЛЯ (20)'!N17='Основные данные'!M$4,'Основные данные'!N$4,IF('Расписание 2 НЕДЕЛЯ (20)'!N17='Основные данные'!M$5,'Основные данные'!N$5,IF('Расписание 2 НЕДЕЛЯ (20)'!N17='Основные данные'!M$6,'Основные данные'!N$6,IF('Расписание 2 НЕДЕЛЯ (20)'!N17='Основные данные'!M$7,'Основные данные'!N$7,IF('Расписание 2 НЕДЕЛЯ (20)'!N17='Основные данные'!M$8,'Основные данные'!N$8,IF('Расписание 2 НЕДЕЛЯ (20)'!N17='Основные данные'!M$9,'Основные данные'!N$9,IF('Расписание 2 НЕДЕЛЯ (20)'!N17='Основные данные'!M$10,'Основные данные'!$N20,IF('Расписание 2 НЕДЕЛЯ (20)'!N17='Основные данные'!M$11,'Основные данные'!N$11,IF('Расписание 2 НЕДЕЛЯ (20)'!N17='Основные данные'!M$12,'Основные данные'!N$12,IF('Расписание 2 НЕДЕЛЯ (20)'!N17='Основные данные'!M$13,'Основные данные'!N$13,IF('Расписание 2 НЕДЕЛЯ (20)'!N17='Основные данные'!M$14,'Основные данные'!N$14,IF('Расписание 2 НЕДЕЛЯ (20)'!N17='Основные данные'!M$15,'Основные данные'!N$15,IF('Расписание 2 НЕДЕЛЯ (20)'!N17='Основные данные'!M$16,'Основные данные'!N$16,IF('Расписание 2 НЕДЕЛЯ (20)'!N17='Основные данные'!M$17,'Основные данные'!N$17,IF('Расписание 2 НЕДЕЛЯ (20)'!N17='Основные данные'!M$18,'Основные данные'!N$18,IF('Расписание 2 НЕДЕЛЯ (20)'!N17='Основные данные'!M$19,'Основные данные'!N$19,IF('Расписание 2 НЕДЕЛЯ (20)'!N17='Основные данные'!M$20,'Основные данные'!N$20,IF('Расписание 2 НЕДЕЛЯ (20)'!N17='Основные данные'!M$21,'Основные данные'!N$21,IF('Расписание 2 НЕДЕЛЯ (20)'!N17='Основные данные'!M$22,'Основные данные'!N$22,IF('Расписание 2 НЕДЕЛЯ (20)'!N17='Основные данные'!M$23,'Основные данные'!N$23,IF('Расписание 2 НЕДЕЛЯ (20)'!N17='Основные данные'!M$24,'Основные данные'!N$24,IF('Расписание 2 НЕДЕЛЯ (20)'!N17='Основные данные'!M$25,'Основные данные'!N$25,IF('Расписание 2 НЕДЕЛЯ (20)'!N17='Основные данные'!M$26,'Основные данные'!N$26,IF('Расписание 2 НЕДЕЛЯ (20)'!N17='Основные данные'!M$27,'Основные данные'!N$27,IF('Расписание 2 НЕДЕЛЯ (20)'!N17='Основные данные'!M$28,'Основные данные'!N$28,IF('Расписание 2 НЕДЕЛЯ (20)'!N17='Основные данные'!M$29,'Основные данные'!N$29,IF('Расписание 2 НЕДЕЛЯ (20)'!N17='Основные данные'!M$30,'Основные данные'!N$30,IF('Расписание 2 НЕДЕЛЯ (20)'!N17='Основные данные'!M$31,'Основные данные'!N$31,IF('Расписание 2 НЕДЕЛЯ (20)'!N17='Основные данные'!M$32,'Основные данные'!N$32))))))))))))))))))))))))))))))</f>
        <v xml:space="preserve">       </v>
      </c>
      <c r="P17" s="12" t="s">
        <v>185</v>
      </c>
      <c r="Q17" s="14" t="s">
        <v>253</v>
      </c>
      <c r="R17" s="12" t="s">
        <v>197</v>
      </c>
      <c r="S17" s="14" t="s">
        <v>135</v>
      </c>
      <c r="T17" s="12" t="s">
        <v>245</v>
      </c>
      <c r="U17" s="3" t="s">
        <v>145</v>
      </c>
    </row>
    <row r="18" spans="1:21" ht="21" customHeight="1" thickBot="1" x14ac:dyDescent="0.35">
      <c r="A18" s="219"/>
      <c r="B18" s="8" t="s">
        <v>169</v>
      </c>
      <c r="C18" s="5" t="str">
        <f>IF(B18='Основные данные'!$A$3,'Основные данные'!$B$3,IF('Расписание 2 НЕДЕЛЯ (20)'!B18='Основные данные'!$A$4,'Основные данные'!$B$4,IF('Расписание 2 НЕДЕЛЯ (20)'!B18='Основные данные'!$A$5,'Основные данные'!$B$5,IF('Расписание 2 НЕДЕЛЯ (20)'!B18='Основные данные'!$A$6,'Основные данные'!$B$6,IF('Расписание 2 НЕДЕЛЯ (20)'!B18='Основные данные'!$A$7,'Основные данные'!$B$7,IF('Расписание 2 НЕДЕЛЯ (20)'!B18='Основные данные'!$A$8,'Основные данные'!$B$8,IF('Расписание 2 НЕДЕЛЯ (20)'!B18='Основные данные'!$A$9,'Основные данные'!$B$9,IF('Расписание 2 НЕДЕЛЯ (20)'!B18='Основные данные'!$A$10,'Основные данные'!$B$10,IF('Расписание 2 НЕДЕЛЯ (20)'!B18='Основные данные'!$A$11,'Основные данные'!$B$11,IF('Расписание 2 НЕДЕЛЯ (20)'!B18='Основные данные'!$A$12,'Основные данные'!$B$12,IF('Расписание 2 НЕДЕЛЯ (20)'!B18='Основные данные'!$A$13,'Основные данные'!$B$13,IF('Расписание 2 НЕДЕЛЯ (20)'!B18='Основные данные'!$A$14,'Основные данные'!$B$14,IF('Расписание 2 НЕДЕЛЯ (20)'!B18='Основные данные'!$A$15,'Основные данные'!$B$15,IF('Расписание 2 НЕДЕЛЯ (20)'!B18='Основные данные'!$A$16,'Основные данные'!$B$16,IF('Расписание 2 НЕДЕЛЯ (20)'!B18='Основные данные'!$A$17,'Основные данные'!$B$17,IF('Расписание 2 НЕДЕЛЯ (20)'!B18='Основные данные'!$A$18,'Основные данные'!$B$18,IF('Расписание 2 НЕДЕЛЯ (20)'!B18='Основные данные'!$A$19,'Основные данные'!$B$19,IF('Расписание 2 НЕДЕЛЯ (20)'!B18='Основные данные'!$A$20,'Основные данные'!$B$20,IF('Расписание 2 НЕДЕЛЯ (20)'!B18='Основные данные'!$A$21,'Основные данные'!$B$21,IF('Расписание 2 НЕДЕЛЯ (20)'!B18='Основные данные'!$A$22,'Основные данные'!$B$22,IF('Расписание 2 НЕДЕЛЯ (20)'!B18='Основные данные'!$A$23,'Основные данные'!$B$23,IF('Расписание 2 НЕДЕЛЯ (20)'!B18='Основные данные'!$A$24,'Основные данные'!$B$24,IF('Расписание 2 НЕДЕЛЯ (20)'!B18='Основные данные'!$A$25,'Основные данные'!$B$25,IF('Расписание 2 НЕДЕЛЯ (20)'!B18='Основные данные'!$A$26,'Основные данные'!$B$26,IF('Расписание 2 НЕДЕЛЯ (20)'!B18='Основные данные'!$A$27,'Основные данные'!$B$27,IF('Расписание 2 НЕДЕЛЯ (20)'!B18='Основные данные'!$A$28,'Основные данные'!$B$28,IF('Расписание 2 НЕДЕЛЯ (20)'!B18='Основные данные'!$A$29,'Основные данные'!$B$29,IF('Расписание 2 НЕДЕЛЯ (20)'!B18='Основные данные'!$A$30,'Основные данные'!$B$30,IF('Расписание 2 НЕДЕЛЯ (20)'!B18='Основные данные'!$A$31,'Основные данные'!$B$31,IF('Расписание 2 НЕДЕЛЯ (20)'!B18='Основные данные'!$A$32,'Основные данные'!$B$32))))))))))))))))))))))))))))))</f>
        <v>Зыкова Т.Г.</v>
      </c>
      <c r="D18" s="8"/>
      <c r="E18" s="18"/>
      <c r="F18" s="8" t="s">
        <v>210</v>
      </c>
      <c r="G18" s="5" t="s">
        <v>221</v>
      </c>
      <c r="H18" s="8" t="s">
        <v>170</v>
      </c>
      <c r="I18" s="5" t="s">
        <v>201</v>
      </c>
      <c r="J18" s="8" t="s">
        <v>255</v>
      </c>
      <c r="K18" s="1"/>
      <c r="L18" s="8" t="s">
        <v>255</v>
      </c>
      <c r="M18" s="1"/>
      <c r="N18" s="8"/>
      <c r="O18" s="5" t="str">
        <f>IF(N18='Основные данные'!M$3,'Основные данные'!N$3,IF('Расписание 2 НЕДЕЛЯ (20)'!N18='Основные данные'!M$4,'Основные данные'!N$4,IF('Расписание 2 НЕДЕЛЯ (20)'!N18='Основные данные'!M$5,'Основные данные'!N$5,IF('Расписание 2 НЕДЕЛЯ (20)'!N18='Основные данные'!M$6,'Основные данные'!N$6,IF('Расписание 2 НЕДЕЛЯ (20)'!N18='Основные данные'!M$7,'Основные данные'!N$7,IF('Расписание 2 НЕДЕЛЯ (20)'!N18='Основные данные'!M$8,'Основные данные'!N$8,IF('Расписание 2 НЕДЕЛЯ (20)'!N18='Основные данные'!M$9,'Основные данные'!N$9,IF('Расписание 2 НЕДЕЛЯ (20)'!N18='Основные данные'!M$10,'Основные данные'!$N21,IF('Расписание 2 НЕДЕЛЯ (20)'!N18='Основные данные'!M$11,'Основные данные'!N$11,IF('Расписание 2 НЕДЕЛЯ (20)'!N18='Основные данные'!M$12,'Основные данные'!N$12,IF('Расписание 2 НЕДЕЛЯ (20)'!N18='Основные данные'!M$13,'Основные данные'!N$13,IF('Расписание 2 НЕДЕЛЯ (20)'!N18='Основные данные'!M$14,'Основные данные'!N$14,IF('Расписание 2 НЕДЕЛЯ (20)'!N18='Основные данные'!M$15,'Основные данные'!N$15,IF('Расписание 2 НЕДЕЛЯ (20)'!N18='Основные данные'!M$16,'Основные данные'!N$16,IF('Расписание 2 НЕДЕЛЯ (20)'!N18='Основные данные'!M$17,'Основные данные'!N$17,IF('Расписание 2 НЕДЕЛЯ (20)'!N18='Основные данные'!M$18,'Основные данные'!N$18,IF('Расписание 2 НЕДЕЛЯ (20)'!N18='Основные данные'!M$19,'Основные данные'!N$19,IF('Расписание 2 НЕДЕЛЯ (20)'!N18='Основные данные'!M$20,'Основные данные'!N$20,IF('Расписание 2 НЕДЕЛЯ (20)'!N18='Основные данные'!M$21,'Основные данные'!N$21,IF('Расписание 2 НЕДЕЛЯ (20)'!N18='Основные данные'!M$22,'Основные данные'!N$22,IF('Расписание 2 НЕДЕЛЯ (20)'!N18='Основные данные'!M$23,'Основные данные'!N$23,IF('Расписание 2 НЕДЕЛЯ (20)'!N18='Основные данные'!M$24,'Основные данные'!N$24,IF('Расписание 2 НЕДЕЛЯ (20)'!N18='Основные данные'!M$25,'Основные данные'!N$25,IF('Расписание 2 НЕДЕЛЯ (20)'!N18='Основные данные'!M$26,'Основные данные'!N$26,IF('Расписание 2 НЕДЕЛЯ (20)'!N18='Основные данные'!M$27,'Основные данные'!N$27,IF('Расписание 2 НЕДЕЛЯ (20)'!N18='Основные данные'!M$28,'Основные данные'!N$28,IF('Расписание 2 НЕДЕЛЯ (20)'!N18='Основные данные'!M$29,'Основные данные'!N$29,IF('Расписание 2 НЕДЕЛЯ (20)'!N18='Основные данные'!M$30,'Основные данные'!N$30,IF('Расписание 2 НЕДЕЛЯ (20)'!N18='Основные данные'!M$31,'Основные данные'!N$31,IF('Расписание 2 НЕДЕЛЯ (20)'!N18='Основные данные'!M$32,'Основные данные'!N$32))))))))))))))))))))))))))))))</f>
        <v xml:space="preserve">       </v>
      </c>
      <c r="P18" s="8" t="s">
        <v>252</v>
      </c>
      <c r="Q18" s="5" t="s">
        <v>263</v>
      </c>
      <c r="R18" s="8" t="s">
        <v>161</v>
      </c>
      <c r="S18" s="5" t="s">
        <v>253</v>
      </c>
      <c r="T18" s="8" t="s">
        <v>245</v>
      </c>
      <c r="U18" s="2" t="s">
        <v>145</v>
      </c>
    </row>
    <row r="19" spans="1:21" ht="30" customHeight="1" thickTop="1" x14ac:dyDescent="0.3">
      <c r="A19" s="217">
        <v>42488</v>
      </c>
      <c r="B19" s="11" t="s">
        <v>206</v>
      </c>
      <c r="C19" s="13" t="s">
        <v>105</v>
      </c>
      <c r="D19" s="11" t="s">
        <v>210</v>
      </c>
      <c r="E19" s="16" t="s">
        <v>86</v>
      </c>
      <c r="F19" s="11" t="s">
        <v>156</v>
      </c>
      <c r="G19" s="13" t="s">
        <v>209</v>
      </c>
      <c r="H19" s="11" t="s">
        <v>199</v>
      </c>
      <c r="I19" s="13" t="s">
        <v>216</v>
      </c>
      <c r="J19" s="11" t="s">
        <v>202</v>
      </c>
      <c r="K19" s="9" t="str">
        <f>IF(J19='Основные данные'!I$3,'Основные данные'!J$3,IF('Расписание 2 НЕДЕЛЯ (20)'!J19='Основные данные'!I$4,'Основные данные'!J$4,IF('Расписание 2 НЕДЕЛЯ (20)'!J19='Основные данные'!I$5,'Основные данные'!J$5,IF('Расписание 2 НЕДЕЛЯ (20)'!J19='Основные данные'!I$6,'Основные данные'!J$6,IF('Расписание 2 НЕДЕЛЯ (20)'!J19='Основные данные'!I$7,'Основные данные'!J$7,IF('Расписание 2 НЕДЕЛЯ (20)'!J19='Основные данные'!I$8,'Основные данные'!J$8,IF('Расписание 2 НЕДЕЛЯ (20)'!J19='Основные данные'!I$9,'Основные данные'!J$9,IF('Расписание 2 НЕДЕЛЯ (20)'!J19='Основные данные'!I$10,'Основные данные'!$J$10,IF('Расписание 2 НЕДЕЛЯ (20)'!J19='Основные данные'!I$11,'Основные данные'!J$11,IF('Расписание 2 НЕДЕЛЯ (20)'!J19='Основные данные'!I$12,'Основные данные'!J$12,IF('Расписание 2 НЕДЕЛЯ (20)'!J19='Основные данные'!I$13,'Основные данные'!J$13,IF('Расписание 2 НЕДЕЛЯ (20)'!J19='Основные данные'!I$14,'Основные данные'!J$14,IF('Расписание 2 НЕДЕЛЯ (20)'!J19='Основные данные'!I$15,'Основные данные'!J$15,IF('Расписание 2 НЕДЕЛЯ (20)'!J19='Основные данные'!I$16,'Основные данные'!J$16,IF('Расписание 2 НЕДЕЛЯ (20)'!J19='Основные данные'!I$17,'Основные данные'!J$17,IF('Расписание 2 НЕДЕЛЯ (20)'!J19='Основные данные'!I$18,'Основные данные'!J$18,IF('Расписание 2 НЕДЕЛЯ (20)'!J19='Основные данные'!I$19,'Основные данные'!J$19,IF('Расписание 2 НЕДЕЛЯ (20)'!J19='Основные данные'!I$20,'Основные данные'!J$20,IF('Расписание 2 НЕДЕЛЯ (20)'!J19='Основные данные'!I$21,'Основные данные'!J$21,IF('Расписание 2 НЕДЕЛЯ (20)'!J19='Основные данные'!I$22,'Основные данные'!J$22,IF('Расписание 2 НЕДЕЛЯ (20)'!J19='Основные данные'!I$23,'Основные данные'!J$23,IF('Расписание 2 НЕДЕЛЯ (20)'!J19='Основные данные'!I$24,'Основные данные'!J$24,IF('Расписание 2 НЕДЕЛЯ (20)'!J19='Основные данные'!I$25,'Основные данные'!J$25,IF('Расписание 2 НЕДЕЛЯ (20)'!J19='Основные данные'!I$26,'Основные данные'!J$26,IF('Расписание 2 НЕДЕЛЯ (20)'!J19='Основные данные'!I$27,'Основные данные'!J$27,IF('Расписание 2 НЕДЕЛЯ (20)'!J19='Основные данные'!I$28,'Основные данные'!J$28,IF('Расписание 2 НЕДЕЛЯ (20)'!J19='Основные данные'!I$29,'Основные данные'!J$29,IF('Расписание 2 НЕДЕЛЯ (20)'!J19='Основные данные'!I$30,'Основные данные'!J$30,IF('Расписание 2 НЕДЕЛЯ (20)'!J19='Основные данные'!I$31,'Основные данные'!J$31,IF('Расписание 2 НЕДЕЛЯ (20)'!J19='Основные данные'!I$32,'Основные данные'!J$32))))))))))))))))))))))))))))))</f>
        <v>Бузина М.И.</v>
      </c>
      <c r="L19" s="63" t="s">
        <v>268</v>
      </c>
      <c r="M19" s="9" t="s">
        <v>132</v>
      </c>
      <c r="N19" s="11" t="s">
        <v>254</v>
      </c>
      <c r="O19" s="13"/>
      <c r="P19" s="11" t="s">
        <v>187</v>
      </c>
      <c r="Q19" s="13" t="s">
        <v>271</v>
      </c>
      <c r="R19" s="11" t="s">
        <v>192</v>
      </c>
      <c r="S19" s="13" t="s">
        <v>135</v>
      </c>
      <c r="T19" s="11" t="s">
        <v>264</v>
      </c>
      <c r="U19" s="6" t="str">
        <f>IF(T19='Основные данные'!S$3,'Основные данные'!T$3,IF('Расписание 2 НЕДЕЛЯ (20)'!T19='Основные данные'!S$4,'Основные данные'!T$4,IF('Расписание 2 НЕДЕЛЯ (20)'!T19='Основные данные'!S$5,'Основные данные'!T$5,IF('Расписание 2 НЕДЕЛЯ (20)'!T19='Основные данные'!S$6,'Основные данные'!T$6,IF('Расписание 2 НЕДЕЛЯ (20)'!T19='Основные данные'!S$7,'Основные данные'!T$7,IF('Расписание 2 НЕДЕЛЯ (20)'!T19='Основные данные'!S$8,'Основные данные'!T$8,IF('Расписание 2 НЕДЕЛЯ (20)'!T19='Основные данные'!S$9,'Основные данные'!T$9,IF('Расписание 2 НЕДЕЛЯ (20)'!T19='Основные данные'!S$10,'Основные данные'!$T$10,IF('Расписание 2 НЕДЕЛЯ (20)'!T19='Основные данные'!S$11,'Основные данные'!T$11,IF('Расписание 2 НЕДЕЛЯ (20)'!T19='Основные данные'!S$12,'Основные данные'!T$12,IF('Расписание 2 НЕДЕЛЯ (20)'!T19='Основные данные'!S$13,'Основные данные'!T$13,IF('Расписание 2 НЕДЕЛЯ (20)'!T19='Основные данные'!S$14,'Основные данные'!T$14,IF('Расписание 2 НЕДЕЛЯ (20)'!T19='Основные данные'!S$15,'Основные данные'!T$15,IF('Расписание 2 НЕДЕЛЯ (20)'!T19='Основные данные'!S$16,'Основные данные'!T$16,IF('Расписание 2 НЕДЕЛЯ (20)'!T19='Основные данные'!S$17,'Основные данные'!T$17,IF('Расписание 2 НЕДЕЛЯ (20)'!T19='Основные данные'!S$18,'Основные данные'!T$18,IF('Расписание 2 НЕДЕЛЯ (20)'!T19='Основные данные'!S$19,'Основные данные'!T$19,IF('Расписание 2 НЕДЕЛЯ (20)'!T19='Основные данные'!S$20,'Основные данные'!T$20,IF('Расписание 2 НЕДЕЛЯ (20)'!T19='Основные данные'!S$21,'Основные данные'!T$21,IF('Расписание 2 НЕДЕЛЯ (20)'!T19='Основные данные'!S$22,'Основные данные'!T$22,IF('Расписание 2 НЕДЕЛЯ (20)'!T19='Основные данные'!S$23,'Основные данные'!T$23,IF('Расписание 2 НЕДЕЛЯ (20)'!T19='Основные данные'!S$24,'Основные данные'!T$24,IF('Расписание 2 НЕДЕЛЯ (20)'!T19='Основные данные'!S$25,'Основные данные'!T$25,IF('Расписание 2 НЕДЕЛЯ (20)'!T19='Основные данные'!S$26,'Основные данные'!T$26,IF('Расписание 2 НЕДЕЛЯ (20)'!T19='Основные данные'!S$27,'Основные данные'!T$27,IF('Расписание 2 НЕДЕЛЯ (20)'!T19='Основные данные'!S$28,'Основные данные'!T$28,IF('Расписание 2 НЕДЕЛЯ (20)'!T19='Основные данные'!S$29,'Основные данные'!T$29,IF('Расписание 2 НЕДЕЛЯ (20)'!T19='Основные данные'!S$30,'Основные данные'!T$30,IF('Расписание 2 НЕДЕЛЯ (20)'!T19='Основные данные'!S$31,'Основные данные'!T$31,IF('Расписание 2 НЕДЕЛЯ (20)'!T19='Основные данные'!S$32,'Основные данные'!T$32))))))))))))))))))))))))))))))</f>
        <v>Линейцева Е.Г.</v>
      </c>
    </row>
    <row r="20" spans="1:21" ht="23.25" customHeight="1" x14ac:dyDescent="0.3">
      <c r="A20" s="218"/>
      <c r="B20" s="12" t="s">
        <v>202</v>
      </c>
      <c r="C20" s="14" t="s">
        <v>127</v>
      </c>
      <c r="D20" s="12" t="s">
        <v>160</v>
      </c>
      <c r="E20" s="17" t="s">
        <v>213</v>
      </c>
      <c r="F20" s="12" t="s">
        <v>210</v>
      </c>
      <c r="G20" s="14" t="s">
        <v>221</v>
      </c>
      <c r="H20" s="12" t="s">
        <v>222</v>
      </c>
      <c r="I20" s="14" t="s">
        <v>220</v>
      </c>
      <c r="J20" s="12" t="s">
        <v>199</v>
      </c>
      <c r="K20" s="10" t="s">
        <v>99</v>
      </c>
      <c r="L20" s="12" t="s">
        <v>197</v>
      </c>
      <c r="M20" s="10" t="s">
        <v>132</v>
      </c>
      <c r="N20" s="12" t="s">
        <v>254</v>
      </c>
      <c r="O20" s="14" t="str">
        <f>IF(N20='Основные данные'!M$3,'Основные данные'!N$3,IF('Расписание 2 НЕДЕЛЯ (20)'!N20='Основные данные'!M$4,'Основные данные'!N$4,IF('Расписание 2 НЕДЕЛЯ (20)'!N20='Основные данные'!M$5,'Основные данные'!N$5,IF('Расписание 2 НЕДЕЛЯ (20)'!N20='Основные данные'!M$6,'Основные данные'!N$6,IF('Расписание 2 НЕДЕЛЯ (20)'!N20='Основные данные'!M$7,'Основные данные'!N$7,IF('Расписание 2 НЕДЕЛЯ (20)'!N20='Основные данные'!M$8,'Основные данные'!N$8,IF('Расписание 2 НЕДЕЛЯ (20)'!N20='Основные данные'!M$9,'Основные данные'!N$9,IF('Расписание 2 НЕДЕЛЯ (20)'!N20='Основные данные'!M$10,'Основные данные'!$N23,IF('Расписание 2 НЕДЕЛЯ (20)'!N20='Основные данные'!M$11,'Основные данные'!N$11,IF('Расписание 2 НЕДЕЛЯ (20)'!N20='Основные данные'!M$12,'Основные данные'!N$12,IF('Расписание 2 НЕДЕЛЯ (20)'!N20='Основные данные'!M$13,'Основные данные'!N$13,IF('Расписание 2 НЕДЕЛЯ (20)'!N20='Основные данные'!M$14,'Основные данные'!N$14,IF('Расписание 2 НЕДЕЛЯ (20)'!N20='Основные данные'!M$15,'Основные данные'!N$15,IF('Расписание 2 НЕДЕЛЯ (20)'!N20='Основные данные'!M$16,'Основные данные'!N$16,IF('Расписание 2 НЕДЕЛЯ (20)'!N20='Основные данные'!M$17,'Основные данные'!N$17,IF('Расписание 2 НЕДЕЛЯ (20)'!N20='Основные данные'!M$18,'Основные данные'!N$18,IF('Расписание 2 НЕДЕЛЯ (20)'!N20='Основные данные'!M$19,'Основные данные'!N$19,IF('Расписание 2 НЕДЕЛЯ (20)'!N20='Основные данные'!M$20,'Основные данные'!N$20,IF('Расписание 2 НЕДЕЛЯ (20)'!N20='Основные данные'!M$21,'Основные данные'!N$21,IF('Расписание 2 НЕДЕЛЯ (20)'!N20='Основные данные'!M$22,'Основные данные'!N$22,IF('Расписание 2 НЕДЕЛЯ (20)'!N20='Основные данные'!M$23,'Основные данные'!N$23,IF('Расписание 2 НЕДЕЛЯ (20)'!N20='Основные данные'!M$24,'Основные данные'!N$24,IF('Расписание 2 НЕДЕЛЯ (20)'!N20='Основные данные'!M$25,'Основные данные'!N$25,IF('Расписание 2 НЕДЕЛЯ (20)'!N20='Основные данные'!M$26,'Основные данные'!N$26,IF('Расписание 2 НЕДЕЛЯ (20)'!N20='Основные данные'!M$27,'Основные данные'!N$27,IF('Расписание 2 НЕДЕЛЯ (20)'!N20='Основные данные'!M$28,'Основные данные'!N$28,IF('Расписание 2 НЕДЕЛЯ (20)'!N20='Основные данные'!M$29,'Основные данные'!N$29,IF('Расписание 2 НЕДЕЛЯ (20)'!N20='Основные данные'!M$30,'Основные данные'!N$30,IF('Расписание 2 НЕДЕЛЯ (20)'!N20='Основные данные'!M$31,'Основные данные'!N$31,IF('Расписание 2 НЕДЕЛЯ (20)'!N20='Основные данные'!M$32,'Основные данные'!N$32))))))))))))))))))))))))))))))</f>
        <v xml:space="preserve">       </v>
      </c>
      <c r="P20" s="12" t="s">
        <v>230</v>
      </c>
      <c r="Q20" s="14" t="s">
        <v>209</v>
      </c>
      <c r="R20" s="12" t="s">
        <v>193</v>
      </c>
      <c r="S20" s="14" t="s">
        <v>261</v>
      </c>
      <c r="T20" s="12" t="s">
        <v>265</v>
      </c>
      <c r="U20" s="3"/>
    </row>
    <row r="21" spans="1:21" ht="23.25" customHeight="1" x14ac:dyDescent="0.3">
      <c r="A21" s="218"/>
      <c r="B21" s="12" t="s">
        <v>205</v>
      </c>
      <c r="C21" s="14" t="str">
        <f>IF(B21='Основные данные'!$A$3,'Основные данные'!$B$3,IF('Расписание 2 НЕДЕЛЯ (20)'!B21='Основные данные'!$A$4,'Основные данные'!$B$4,IF('Расписание 2 НЕДЕЛЯ (20)'!B21='Основные данные'!$A$5,'Основные данные'!$B$5,IF('Расписание 2 НЕДЕЛЯ (20)'!B21='Основные данные'!$A$6,'Основные данные'!$B$6,IF('Расписание 2 НЕДЕЛЯ (20)'!B21='Основные данные'!$A$7,'Основные данные'!$B$7,IF('Расписание 2 НЕДЕЛЯ (20)'!B21='Основные данные'!$A$8,'Основные данные'!$B$8,IF('Расписание 2 НЕДЕЛЯ (20)'!B21='Основные данные'!$A$9,'Основные данные'!$B$9,IF('Расписание 2 НЕДЕЛЯ (20)'!B21='Основные данные'!$A$10,'Основные данные'!$B$10,IF('Расписание 2 НЕДЕЛЯ (20)'!B21='Основные данные'!$A$11,'Основные данные'!$B$11,IF('Расписание 2 НЕДЕЛЯ (20)'!B21='Основные данные'!$A$12,'Основные данные'!$B$12,IF('Расписание 2 НЕДЕЛЯ (20)'!B21='Основные данные'!$A$13,'Основные данные'!$B$13,IF('Расписание 2 НЕДЕЛЯ (20)'!B21='Основные данные'!$A$14,'Основные данные'!$B$14,IF('Расписание 2 НЕДЕЛЯ (20)'!B21='Основные данные'!$A$15,'Основные данные'!$B$15,IF('Расписание 2 НЕДЕЛЯ (20)'!B21='Основные данные'!$A$16,'Основные данные'!$B$16,IF('Расписание 2 НЕДЕЛЯ (20)'!B21='Основные данные'!$A$17,'Основные данные'!$B$17,IF('Расписание 2 НЕДЕЛЯ (20)'!B21='Основные данные'!$A$18,'Основные данные'!$B$18,IF('Расписание 2 НЕДЕЛЯ (20)'!B21='Основные данные'!$A$19,'Основные данные'!$B$19,IF('Расписание 2 НЕДЕЛЯ (20)'!B21='Основные данные'!$A$20,'Основные данные'!$B$20,IF('Расписание 2 НЕДЕЛЯ (20)'!B21='Основные данные'!$A$21,'Основные данные'!$B$21,IF('Расписание 2 НЕДЕЛЯ (20)'!B21='Основные данные'!$A$22,'Основные данные'!$B$22,IF('Расписание 2 НЕДЕЛЯ (20)'!B21='Основные данные'!$A$23,'Основные данные'!$B$23,IF('Расписание 2 НЕДЕЛЯ (20)'!B21='Основные данные'!$A$24,'Основные данные'!$B$24,IF('Расписание 2 НЕДЕЛЯ (20)'!B21='Основные данные'!$A$25,'Основные данные'!$B$25,IF('Расписание 2 НЕДЕЛЯ (20)'!B21='Основные данные'!$A$26,'Основные данные'!$B$26,IF('Расписание 2 НЕДЕЛЯ (20)'!B21='Основные данные'!$A$27,'Основные данные'!$B$27,IF('Расписание 2 НЕДЕЛЯ (20)'!B21='Основные данные'!$A$28,'Основные данные'!$B$28,IF('Расписание 2 НЕДЕЛЯ (20)'!B21='Основные данные'!$A$29,'Основные данные'!$B$29,IF('Расписание 2 НЕДЕЛЯ (20)'!B21='Основные данные'!$A$30,'Основные данные'!$B$30,IF('Расписание 2 НЕДЕЛЯ (20)'!B21='Основные данные'!$A$31,'Основные данные'!$B$31,IF('Расписание 2 НЕДЕЛЯ (20)'!B21='Основные данные'!$A$32,'Основные данные'!$B$32))))))))))))))))))))))))))))))</f>
        <v>Савватеев Е.А.</v>
      </c>
      <c r="D21" s="12" t="s">
        <v>169</v>
      </c>
      <c r="E21" s="17" t="s">
        <v>92</v>
      </c>
      <c r="F21" s="12" t="s">
        <v>202</v>
      </c>
      <c r="G21" s="14" t="s">
        <v>220</v>
      </c>
      <c r="H21" s="12" t="s">
        <v>160</v>
      </c>
      <c r="I21" s="14" t="s">
        <v>122</v>
      </c>
      <c r="J21" s="12" t="s">
        <v>156</v>
      </c>
      <c r="K21" s="10" t="s">
        <v>209</v>
      </c>
      <c r="L21" s="12" t="s">
        <v>234</v>
      </c>
      <c r="M21" s="10" t="s">
        <v>105</v>
      </c>
      <c r="N21" s="12" t="s">
        <v>254</v>
      </c>
      <c r="O21" s="14" t="str">
        <f>IF(N21='Основные данные'!M$3,'Основные данные'!N$3,IF('Расписание 2 НЕДЕЛЯ (20)'!N21='Основные данные'!M$4,'Основные данные'!N$4,IF('Расписание 2 НЕДЕЛЯ (20)'!N21='Основные данные'!M$5,'Основные данные'!N$5,IF('Расписание 2 НЕДЕЛЯ (20)'!N21='Основные данные'!M$6,'Основные данные'!N$6,IF('Расписание 2 НЕДЕЛЯ (20)'!N21='Основные данные'!M$7,'Основные данные'!N$7,IF('Расписание 2 НЕДЕЛЯ (20)'!N21='Основные данные'!M$8,'Основные данные'!N$8,IF('Расписание 2 НЕДЕЛЯ (20)'!N21='Основные данные'!M$9,'Основные данные'!N$9,IF('Расписание 2 НЕДЕЛЯ (20)'!N21='Основные данные'!M$10,'Основные данные'!$N24,IF('Расписание 2 НЕДЕЛЯ (20)'!N21='Основные данные'!M$11,'Основные данные'!N$11,IF('Расписание 2 НЕДЕЛЯ (20)'!N21='Основные данные'!M$12,'Основные данные'!N$12,IF('Расписание 2 НЕДЕЛЯ (20)'!N21='Основные данные'!M$13,'Основные данные'!N$13,IF('Расписание 2 НЕДЕЛЯ (20)'!N21='Основные данные'!M$14,'Основные данные'!N$14,IF('Расписание 2 НЕДЕЛЯ (20)'!N21='Основные данные'!M$15,'Основные данные'!N$15,IF('Расписание 2 НЕДЕЛЯ (20)'!N21='Основные данные'!M$16,'Основные данные'!N$16,IF('Расписание 2 НЕДЕЛЯ (20)'!N21='Основные данные'!M$17,'Основные данные'!N$17,IF('Расписание 2 НЕДЕЛЯ (20)'!N21='Основные данные'!M$18,'Основные данные'!N$18,IF('Расписание 2 НЕДЕЛЯ (20)'!N21='Основные данные'!M$19,'Основные данные'!N$19,IF('Расписание 2 НЕДЕЛЯ (20)'!N21='Основные данные'!M$20,'Основные данные'!N$20,IF('Расписание 2 НЕДЕЛЯ (20)'!N21='Основные данные'!M$21,'Основные данные'!N$21,IF('Расписание 2 НЕДЕЛЯ (20)'!N21='Основные данные'!M$22,'Основные данные'!N$22,IF('Расписание 2 НЕДЕЛЯ (20)'!N21='Основные данные'!M$23,'Основные данные'!N$23,IF('Расписание 2 НЕДЕЛЯ (20)'!N21='Основные данные'!M$24,'Основные данные'!N$24,IF('Расписание 2 НЕДЕЛЯ (20)'!N21='Основные данные'!M$25,'Основные данные'!N$25,IF('Расписание 2 НЕДЕЛЯ (20)'!N21='Основные данные'!M$26,'Основные данные'!N$26,IF('Расписание 2 НЕДЕЛЯ (20)'!N21='Основные данные'!M$27,'Основные данные'!N$27,IF('Расписание 2 НЕДЕЛЯ (20)'!N21='Основные данные'!M$28,'Основные данные'!N$28,IF('Расписание 2 НЕДЕЛЯ (20)'!N21='Основные данные'!M$29,'Основные данные'!N$29,IF('Расписание 2 НЕДЕЛЯ (20)'!N21='Основные данные'!M$30,'Основные данные'!N$30,IF('Расписание 2 НЕДЕЛЯ (20)'!N21='Основные данные'!M$31,'Основные данные'!N$31,IF('Расписание 2 НЕДЕЛЯ (20)'!N21='Основные данные'!M$32,'Основные данные'!N$32))))))))))))))))))))))))))))))</f>
        <v xml:space="preserve">       </v>
      </c>
      <c r="P21" s="12" t="s">
        <v>182</v>
      </c>
      <c r="Q21" s="14" t="str">
        <f>IF(P21='Основные данные'!O$3,'Основные данные'!P$3,IF('Расписание 2 НЕДЕЛЯ (20)'!P21='Основные данные'!O$4,'Основные данные'!P$4,IF('Расписание 2 НЕДЕЛЯ (20)'!P21='Основные данные'!O$5,'Основные данные'!P$5,IF('Расписание 2 НЕДЕЛЯ (20)'!P21='Основные данные'!O$6,'Основные данные'!P$6,IF('Расписание 2 НЕДЕЛЯ (20)'!P21='Основные данные'!O$7,'Основные данные'!P$7,IF('Расписание 2 НЕДЕЛЯ (20)'!P21='Основные данные'!O$8,'Основные данные'!P$8,IF('Расписание 2 НЕДЕЛЯ (20)'!P21='Основные данные'!O$9,'Основные данные'!P$9,IF('Расписание 2 НЕДЕЛЯ (20)'!P21='Основные данные'!O$10,'Основные данные'!$P$10,IF('Расписание 2 НЕДЕЛЯ (20)'!P21='Основные данные'!O$11,'Основные данные'!P$11,IF('Расписание 2 НЕДЕЛЯ (20)'!P21='Основные данные'!O$12,'Основные данные'!P$12,IF('Расписание 2 НЕДЕЛЯ (20)'!P21='Основные данные'!O$13,'Основные данные'!P$13,IF('Расписание 2 НЕДЕЛЯ (20)'!P21='Основные данные'!O$14,'Основные данные'!P$14,IF('Расписание 2 НЕДЕЛЯ (20)'!P21='Основные данные'!O$15,'Основные данные'!P$15,IF('Расписание 2 НЕДЕЛЯ (20)'!P21='Основные данные'!O$16,'Основные данные'!P$16,IF('Расписание 2 НЕДЕЛЯ (20)'!P21='Основные данные'!O$17,'Основные данные'!P$17,IF('Расписание 2 НЕДЕЛЯ (20)'!P21='Основные данные'!O$18,'Основные данные'!P$18,IF('Расписание 2 НЕДЕЛЯ (20)'!P21='Основные данные'!O$19,'Основные данные'!P$19,IF('Расписание 2 НЕДЕЛЯ (20)'!P21='Основные данные'!O$20,'Основные данные'!P$20,IF('Расписание 2 НЕДЕЛЯ (20)'!P21='Основные данные'!O$21,'Основные данные'!P$21,IF('Расписание 2 НЕДЕЛЯ (20)'!P21='Основные данные'!O$22,'Основные данные'!P$22,IF('Расписание 2 НЕДЕЛЯ (20)'!P21='Основные данные'!O$23,'Основные данные'!P$23,IF('Расписание 2 НЕДЕЛЯ (20)'!P21='Основные данные'!O$24,'Основные данные'!P$24,IF('Расписание 2 НЕДЕЛЯ (20)'!P21='Основные данные'!O$25,'Основные данные'!P$25,IF('Расписание 2 НЕДЕЛЯ (20)'!P21='Основные данные'!O$26,'Основные данные'!P$26,IF('Расписание 2 НЕДЕЛЯ (20)'!P21='Основные данные'!O$27,'Основные данные'!P$27,IF('Расписание 2 НЕДЕЛЯ (20)'!P21='Основные данные'!O$28,'Основные данные'!P$28,IF('Расписание 2 НЕДЕЛЯ (20)'!P21='Основные данные'!O$29,'Основные данные'!P$29,IF('Расписание 2 НЕДЕЛЯ (20)'!P21='Основные данные'!O$30,'Основные данные'!P$30,IF('Расписание 2 НЕДЕЛЯ (20)'!P21='Основные данные'!O$31,'Основные данные'!P$31,IF('Расписание 2 НЕДЕЛЯ (20)'!P21='Основные данные'!O$32,'Основные данные'!P$32))))))))))))))))))))))))))))))</f>
        <v>Маркеева</v>
      </c>
      <c r="R21" s="12" t="s">
        <v>197</v>
      </c>
      <c r="S21" s="14" t="s">
        <v>135</v>
      </c>
      <c r="T21" s="12" t="s">
        <v>181</v>
      </c>
      <c r="U21" s="3" t="str">
        <f>IF(T21='Основные данные'!S$3,'Основные данные'!T$3,IF('Расписание 2 НЕДЕЛЯ (20)'!T21='Основные данные'!S$4,'Основные данные'!T$4,IF('Расписание 2 НЕДЕЛЯ (20)'!T21='Основные данные'!S$5,'Основные данные'!T$5,IF('Расписание 2 НЕДЕЛЯ (20)'!T21='Основные данные'!S$6,'Основные данные'!T$6,IF('Расписание 2 НЕДЕЛЯ (20)'!T21='Основные данные'!S$7,'Основные данные'!T$7,IF('Расписание 2 НЕДЕЛЯ (20)'!T21='Основные данные'!S$8,'Основные данные'!T$8,IF('Расписание 2 НЕДЕЛЯ (20)'!T21='Основные данные'!S$9,'Основные данные'!T$9,IF('Расписание 2 НЕДЕЛЯ (20)'!T21='Основные данные'!S$10,'Основные данные'!$T$10,IF('Расписание 2 НЕДЕЛЯ (20)'!T21='Основные данные'!S$11,'Основные данные'!T$11,IF('Расписание 2 НЕДЕЛЯ (20)'!T21='Основные данные'!S$12,'Основные данные'!T$12,IF('Расписание 2 НЕДЕЛЯ (20)'!T21='Основные данные'!S$13,'Основные данные'!T$13,IF('Расписание 2 НЕДЕЛЯ (20)'!T21='Основные данные'!S$14,'Основные данные'!T$14,IF('Расписание 2 НЕДЕЛЯ (20)'!T21='Основные данные'!S$15,'Основные данные'!T$15,IF('Расписание 2 НЕДЕЛЯ (20)'!T21='Основные данные'!S$16,'Основные данные'!T$16,IF('Расписание 2 НЕДЕЛЯ (20)'!T21='Основные данные'!S$17,'Основные данные'!T$17,IF('Расписание 2 НЕДЕЛЯ (20)'!T21='Основные данные'!S$18,'Основные данные'!T$18,IF('Расписание 2 НЕДЕЛЯ (20)'!T21='Основные данные'!S$19,'Основные данные'!T$19,IF('Расписание 2 НЕДЕЛЯ (20)'!T21='Основные данные'!S$20,'Основные данные'!T$20,IF('Расписание 2 НЕДЕЛЯ (20)'!T21='Основные данные'!S$21,'Основные данные'!T$21,IF('Расписание 2 НЕДЕЛЯ (20)'!T21='Основные данные'!S$22,'Основные данные'!T$22,IF('Расписание 2 НЕДЕЛЯ (20)'!T21='Основные данные'!S$23,'Основные данные'!T$23,IF('Расписание 2 НЕДЕЛЯ (20)'!T21='Основные данные'!S$24,'Основные данные'!T$24,IF('Расписание 2 НЕДЕЛЯ (20)'!T21='Основные данные'!S$25,'Основные данные'!T$25,IF('Расписание 2 НЕДЕЛЯ (20)'!T21='Основные данные'!S$26,'Основные данные'!T$26,IF('Расписание 2 НЕДЕЛЯ (20)'!T21='Основные данные'!S$27,'Основные данные'!T$27,IF('Расписание 2 НЕДЕЛЯ (20)'!T21='Основные данные'!S$28,'Основные данные'!T$28,IF('Расписание 2 НЕДЕЛЯ (20)'!T21='Основные данные'!S$29,'Основные данные'!T$29,IF('Расписание 2 НЕДЕЛЯ (20)'!T21='Основные данные'!S$30,'Основные данные'!T$30,IF('Расписание 2 НЕДЕЛЯ (20)'!T21='Основные данные'!S$31,'Основные данные'!T$31,IF('Расписание 2 НЕДЕЛЯ (20)'!T21='Основные данные'!S$32,'Основные данные'!T$32))))))))))))))))))))))))))))))</f>
        <v>Яковлева</v>
      </c>
    </row>
    <row r="22" spans="1:21" ht="24" customHeight="1" thickBot="1" x14ac:dyDescent="0.35">
      <c r="A22" s="219"/>
      <c r="B22" s="8" t="s">
        <v>170</v>
      </c>
      <c r="C22" s="5" t="s">
        <v>201</v>
      </c>
      <c r="D22" s="8"/>
      <c r="E22" s="18"/>
      <c r="F22" s="8" t="s">
        <v>169</v>
      </c>
      <c r="G22" s="5" t="s">
        <v>214</v>
      </c>
      <c r="H22" s="8" t="s">
        <v>197</v>
      </c>
      <c r="I22" s="5" t="s">
        <v>224</v>
      </c>
      <c r="J22" s="8" t="s">
        <v>171</v>
      </c>
      <c r="K22" s="1" t="str">
        <f>IF(J22='Основные данные'!I$3,'Основные данные'!J$3,IF('Расписание 2 НЕДЕЛЯ (20)'!J22='Основные данные'!I$4,'Основные данные'!J$4,IF('Расписание 2 НЕДЕЛЯ (20)'!J22='Основные данные'!I$5,'Основные данные'!J$5,IF('Расписание 2 НЕДЕЛЯ (20)'!J22='Основные данные'!I$6,'Основные данные'!J$6,IF('Расписание 2 НЕДЕЛЯ (20)'!J22='Основные данные'!I$7,'Основные данные'!J$7,IF('Расписание 2 НЕДЕЛЯ (20)'!J22='Основные данные'!I$8,'Основные данные'!J$8,IF('Расписание 2 НЕДЕЛЯ (20)'!J22='Основные данные'!I$9,'Основные данные'!J$9,IF('Расписание 2 НЕДЕЛЯ (20)'!J22='Основные данные'!I$10,'Основные данные'!$J$10,IF('Расписание 2 НЕДЕЛЯ (20)'!J22='Основные данные'!I$11,'Основные данные'!J$11,IF('Расписание 2 НЕДЕЛЯ (20)'!J22='Основные данные'!I$12,'Основные данные'!J$12,IF('Расписание 2 НЕДЕЛЯ (20)'!J22='Основные данные'!I$13,'Основные данные'!J$13,IF('Расписание 2 НЕДЕЛЯ (20)'!J22='Основные данные'!I$14,'Основные данные'!J$14,IF('Расписание 2 НЕДЕЛЯ (20)'!J22='Основные данные'!I$15,'Основные данные'!J$15,IF('Расписание 2 НЕДЕЛЯ (20)'!J22='Основные данные'!I$16,'Основные данные'!J$16,IF('Расписание 2 НЕДЕЛЯ (20)'!J22='Основные данные'!I$17,'Основные данные'!J$17,IF('Расписание 2 НЕДЕЛЯ (20)'!J22='Основные данные'!I$18,'Основные данные'!J$18,IF('Расписание 2 НЕДЕЛЯ (20)'!J22='Основные данные'!I$19,'Основные данные'!J$19,IF('Расписание 2 НЕДЕЛЯ (20)'!J22='Основные данные'!I$20,'Основные данные'!J$20,IF('Расписание 2 НЕДЕЛЯ (20)'!J22='Основные данные'!I$21,'Основные данные'!J$21,IF('Расписание 2 НЕДЕЛЯ (20)'!J22='Основные данные'!I$22,'Основные данные'!J$22,IF('Расписание 2 НЕДЕЛЯ (20)'!J22='Основные данные'!I$23,'Основные данные'!J$23,IF('Расписание 2 НЕДЕЛЯ (20)'!J22='Основные данные'!I$24,'Основные данные'!J$24,IF('Расписание 2 НЕДЕЛЯ (20)'!J22='Основные данные'!I$25,'Основные данные'!J$25,IF('Расписание 2 НЕДЕЛЯ (20)'!J22='Основные данные'!I$26,'Основные данные'!J$26,IF('Расписание 2 НЕДЕЛЯ (20)'!J22='Основные данные'!I$27,'Основные данные'!J$27,IF('Расписание 2 НЕДЕЛЯ (20)'!J22='Основные данные'!I$28,'Основные данные'!J$28,IF('Расписание 2 НЕДЕЛЯ (20)'!J22='Основные данные'!I$29,'Основные данные'!J$29,IF('Расписание 2 НЕДЕЛЯ (20)'!J22='Основные данные'!I$30,'Основные данные'!J$30,IF('Расписание 2 НЕДЕЛЯ (20)'!J22='Основные данные'!I$31,'Основные данные'!J$31,IF('Расписание 2 НЕДЕЛЯ (20)'!J22='Основные данные'!I$32,'Основные данные'!J$32))))))))))))))))))))))))))))))</f>
        <v>Савватеев Е.А.</v>
      </c>
      <c r="L22" s="8" t="s">
        <v>270</v>
      </c>
      <c r="M22" s="1" t="s">
        <v>132</v>
      </c>
      <c r="N22" s="8" t="s">
        <v>254</v>
      </c>
      <c r="O22" s="5" t="str">
        <f>IF(N22='Основные данные'!M$3,'Основные данные'!N$3,IF('Расписание 2 НЕДЕЛЯ (20)'!N22='Основные данные'!M$4,'Основные данные'!N$4,IF('Расписание 2 НЕДЕЛЯ (20)'!N22='Основные данные'!M$5,'Основные данные'!N$5,IF('Расписание 2 НЕДЕЛЯ (20)'!N22='Основные данные'!M$6,'Основные данные'!N$6,IF('Расписание 2 НЕДЕЛЯ (20)'!N22='Основные данные'!M$7,'Основные данные'!N$7,IF('Расписание 2 НЕДЕЛЯ (20)'!N22='Основные данные'!M$8,'Основные данные'!N$8,IF('Расписание 2 НЕДЕЛЯ (20)'!N22='Основные данные'!M$9,'Основные данные'!N$9,IF('Расписание 2 НЕДЕЛЯ (20)'!N22='Основные данные'!M$10,'Основные данные'!$N25,IF('Расписание 2 НЕДЕЛЯ (20)'!N22='Основные данные'!M$11,'Основные данные'!N$11,IF('Расписание 2 НЕДЕЛЯ (20)'!N22='Основные данные'!M$12,'Основные данные'!N$12,IF('Расписание 2 НЕДЕЛЯ (20)'!N22='Основные данные'!M$13,'Основные данные'!N$13,IF('Расписание 2 НЕДЕЛЯ (20)'!N22='Основные данные'!M$14,'Основные данные'!N$14,IF('Расписание 2 НЕДЕЛЯ (20)'!N22='Основные данные'!M$15,'Основные данные'!N$15,IF('Расписание 2 НЕДЕЛЯ (20)'!N22='Основные данные'!M$16,'Основные данные'!N$16,IF('Расписание 2 НЕДЕЛЯ (20)'!N22='Основные данные'!M$17,'Основные данные'!N$17,IF('Расписание 2 НЕДЕЛЯ (20)'!N22='Основные данные'!M$18,'Основные данные'!N$18,IF('Расписание 2 НЕДЕЛЯ (20)'!N22='Основные данные'!M$19,'Основные данные'!N$19,IF('Расписание 2 НЕДЕЛЯ (20)'!N22='Основные данные'!M$20,'Основные данные'!N$20,IF('Расписание 2 НЕДЕЛЯ (20)'!N22='Основные данные'!M$21,'Основные данные'!N$21,IF('Расписание 2 НЕДЕЛЯ (20)'!N22='Основные данные'!M$22,'Основные данные'!N$22,IF('Расписание 2 НЕДЕЛЯ (20)'!N22='Основные данные'!M$23,'Основные данные'!N$23,IF('Расписание 2 НЕДЕЛЯ (20)'!N22='Основные данные'!M$24,'Основные данные'!N$24,IF('Расписание 2 НЕДЕЛЯ (20)'!N22='Основные данные'!M$25,'Основные данные'!N$25,IF('Расписание 2 НЕДЕЛЯ (20)'!N22='Основные данные'!M$26,'Основные данные'!N$26,IF('Расписание 2 НЕДЕЛЯ (20)'!N22='Основные данные'!M$27,'Основные данные'!N$27,IF('Расписание 2 НЕДЕЛЯ (20)'!N22='Основные данные'!M$28,'Основные данные'!N$28,IF('Расписание 2 НЕДЕЛЯ (20)'!N22='Основные данные'!M$29,'Основные данные'!N$29,IF('Расписание 2 НЕДЕЛЯ (20)'!N22='Основные данные'!M$30,'Основные данные'!N$30,IF('Расписание 2 НЕДЕЛЯ (20)'!N22='Основные данные'!M$31,'Основные данные'!N$31,IF('Расписание 2 НЕДЕЛЯ (20)'!N22='Основные данные'!M$32,'Основные данные'!N$32))))))))))))))))))))))))))))))</f>
        <v xml:space="preserve">       </v>
      </c>
      <c r="P22" s="8" t="s">
        <v>262</v>
      </c>
      <c r="Q22" s="5" t="s">
        <v>248</v>
      </c>
      <c r="R22" s="8"/>
      <c r="S22" s="5"/>
      <c r="T22" s="8" t="s">
        <v>181</v>
      </c>
      <c r="U22" s="2" t="str">
        <f>IF(T22='Основные данные'!S$3,'Основные данные'!T$3,IF('Расписание 2 НЕДЕЛЯ (20)'!T22='Основные данные'!S$4,'Основные данные'!T$4,IF('Расписание 2 НЕДЕЛЯ (20)'!T22='Основные данные'!S$5,'Основные данные'!T$5,IF('Расписание 2 НЕДЕЛЯ (20)'!T22='Основные данные'!S$6,'Основные данные'!T$6,IF('Расписание 2 НЕДЕЛЯ (20)'!T22='Основные данные'!S$7,'Основные данные'!T$7,IF('Расписание 2 НЕДЕЛЯ (20)'!T22='Основные данные'!S$8,'Основные данные'!T$8,IF('Расписание 2 НЕДЕЛЯ (20)'!T22='Основные данные'!S$9,'Основные данные'!T$9,IF('Расписание 2 НЕДЕЛЯ (20)'!T22='Основные данные'!S$10,'Основные данные'!$T$10,IF('Расписание 2 НЕДЕЛЯ (20)'!T22='Основные данные'!S$11,'Основные данные'!T$11,IF('Расписание 2 НЕДЕЛЯ (20)'!T22='Основные данные'!S$12,'Основные данные'!T$12,IF('Расписание 2 НЕДЕЛЯ (20)'!T22='Основные данные'!S$13,'Основные данные'!T$13,IF('Расписание 2 НЕДЕЛЯ (20)'!T22='Основные данные'!S$14,'Основные данные'!T$14,IF('Расписание 2 НЕДЕЛЯ (20)'!T22='Основные данные'!S$15,'Основные данные'!T$15,IF('Расписание 2 НЕДЕЛЯ (20)'!T22='Основные данные'!S$16,'Основные данные'!T$16,IF('Расписание 2 НЕДЕЛЯ (20)'!T22='Основные данные'!S$17,'Основные данные'!T$17,IF('Расписание 2 НЕДЕЛЯ (20)'!T22='Основные данные'!S$18,'Основные данные'!T$18,IF('Расписание 2 НЕДЕЛЯ (20)'!T22='Основные данные'!S$19,'Основные данные'!T$19,IF('Расписание 2 НЕДЕЛЯ (20)'!T22='Основные данные'!S$20,'Основные данные'!T$20,IF('Расписание 2 НЕДЕЛЯ (20)'!T22='Основные данные'!S$21,'Основные данные'!T$21,IF('Расписание 2 НЕДЕЛЯ (20)'!T22='Основные данные'!S$22,'Основные данные'!T$22,IF('Расписание 2 НЕДЕЛЯ (20)'!T22='Основные данные'!S$23,'Основные данные'!T$23,IF('Расписание 2 НЕДЕЛЯ (20)'!T22='Основные данные'!S$24,'Основные данные'!T$24,IF('Расписание 2 НЕДЕЛЯ (20)'!T22='Основные данные'!S$25,'Основные данные'!T$25,IF('Расписание 2 НЕДЕЛЯ (20)'!T22='Основные данные'!S$26,'Основные данные'!T$26,IF('Расписание 2 НЕДЕЛЯ (20)'!T22='Основные данные'!S$27,'Основные данные'!T$27,IF('Расписание 2 НЕДЕЛЯ (20)'!T22='Основные данные'!S$28,'Основные данные'!T$28,IF('Расписание 2 НЕДЕЛЯ (20)'!T22='Основные данные'!S$29,'Основные данные'!T$29,IF('Расписание 2 НЕДЕЛЯ (20)'!T22='Основные данные'!S$30,'Основные данные'!T$30,IF('Расписание 2 НЕДЕЛЯ (20)'!T22='Основные данные'!S$31,'Основные данные'!T$31,IF('Расписание 2 НЕДЕЛЯ (20)'!T22='Основные данные'!S$32,'Основные данные'!T$32))))))))))))))))))))))))))))))</f>
        <v>Яковлева</v>
      </c>
    </row>
    <row r="23" spans="1:21" ht="30" customHeight="1" thickTop="1" x14ac:dyDescent="0.3">
      <c r="A23" s="217">
        <v>42489</v>
      </c>
      <c r="B23" s="11" t="s">
        <v>206</v>
      </c>
      <c r="C23" s="13" t="s">
        <v>105</v>
      </c>
      <c r="D23" s="11" t="s">
        <v>199</v>
      </c>
      <c r="E23" s="16" t="s">
        <v>99</v>
      </c>
      <c r="F23" s="11" t="s">
        <v>210</v>
      </c>
      <c r="G23" s="13" t="s">
        <v>221</v>
      </c>
      <c r="H23" s="11" t="s">
        <v>197</v>
      </c>
      <c r="I23" s="13" t="s">
        <v>224</v>
      </c>
      <c r="J23" s="11" t="s">
        <v>202</v>
      </c>
      <c r="K23" s="9" t="str">
        <f>IF(J23='Основные данные'!I$3,'Основные данные'!J$3,IF('Расписание 2 НЕДЕЛЯ (20)'!J23='Основные данные'!I$4,'Основные данные'!J$4,IF('Расписание 2 НЕДЕЛЯ (20)'!J23='Основные данные'!I$5,'Основные данные'!J$5,IF('Расписание 2 НЕДЕЛЯ (20)'!J23='Основные данные'!I$6,'Основные данные'!J$6,IF('Расписание 2 НЕДЕЛЯ (20)'!J23='Основные данные'!I$7,'Основные данные'!J$7,IF('Расписание 2 НЕДЕЛЯ (20)'!J23='Основные данные'!I$8,'Основные данные'!J$8,IF('Расписание 2 НЕДЕЛЯ (20)'!J23='Основные данные'!I$9,'Основные данные'!J$9,IF('Расписание 2 НЕДЕЛЯ (20)'!J23='Основные данные'!I$10,'Основные данные'!$J$10,IF('Расписание 2 НЕДЕЛЯ (20)'!J23='Основные данные'!I$11,'Основные данные'!J$11,IF('Расписание 2 НЕДЕЛЯ (20)'!J23='Основные данные'!I$12,'Основные данные'!J$12,IF('Расписание 2 НЕДЕЛЯ (20)'!J23='Основные данные'!I$13,'Основные данные'!J$13,IF('Расписание 2 НЕДЕЛЯ (20)'!J23='Основные данные'!I$14,'Основные данные'!J$14,IF('Расписание 2 НЕДЕЛЯ (20)'!J23='Основные данные'!I$15,'Основные данные'!J$15,IF('Расписание 2 НЕДЕЛЯ (20)'!J23='Основные данные'!I$16,'Основные данные'!J$16,IF('Расписание 2 НЕДЕЛЯ (20)'!J23='Основные данные'!I$17,'Основные данные'!J$17,IF('Расписание 2 НЕДЕЛЯ (20)'!J23='Основные данные'!I$18,'Основные данные'!J$18,IF('Расписание 2 НЕДЕЛЯ (20)'!J23='Основные данные'!I$19,'Основные данные'!J$19,IF('Расписание 2 НЕДЕЛЯ (20)'!J23='Основные данные'!I$20,'Основные данные'!J$20,IF('Расписание 2 НЕДЕЛЯ (20)'!J23='Основные данные'!I$21,'Основные данные'!J$21,IF('Расписание 2 НЕДЕЛЯ (20)'!J23='Основные данные'!I$22,'Основные данные'!J$22,IF('Расписание 2 НЕДЕЛЯ (20)'!J23='Основные данные'!I$23,'Основные данные'!J$23,IF('Расписание 2 НЕДЕЛЯ (20)'!J23='Основные данные'!I$24,'Основные данные'!J$24,IF('Расписание 2 НЕДЕЛЯ (20)'!J23='Основные данные'!I$25,'Основные данные'!J$25,IF('Расписание 2 НЕДЕЛЯ (20)'!J23='Основные данные'!I$26,'Основные данные'!J$26,IF('Расписание 2 НЕДЕЛЯ (20)'!J23='Основные данные'!I$27,'Основные данные'!J$27,IF('Расписание 2 НЕДЕЛЯ (20)'!J23='Основные данные'!I$28,'Основные данные'!J$28,IF('Расписание 2 НЕДЕЛЯ (20)'!J23='Основные данные'!I$29,'Основные данные'!J$29,IF('Расписание 2 НЕДЕЛЯ (20)'!J23='Основные данные'!I$30,'Основные данные'!J$30,IF('Расписание 2 НЕДЕЛЯ (20)'!J23='Основные данные'!I$31,'Основные данные'!J$31,IF('Расписание 2 НЕДЕЛЯ (20)'!J23='Основные данные'!I$32,'Основные данные'!J$32))))))))))))))))))))))))))))))</f>
        <v>Бузина М.И.</v>
      </c>
      <c r="L23" s="63" t="s">
        <v>269</v>
      </c>
      <c r="M23" s="9" t="s">
        <v>132</v>
      </c>
      <c r="N23" s="11" t="s">
        <v>254</v>
      </c>
      <c r="O23" s="13"/>
      <c r="P23" s="11" t="s">
        <v>241</v>
      </c>
      <c r="Q23" s="13" t="s">
        <v>209</v>
      </c>
      <c r="R23" s="11" t="s">
        <v>180</v>
      </c>
      <c r="S23" s="13" t="s">
        <v>250</v>
      </c>
      <c r="T23" s="11" t="s">
        <v>266</v>
      </c>
      <c r="U23" s="6" t="s">
        <v>140</v>
      </c>
    </row>
    <row r="24" spans="1:21" ht="21.75" customHeight="1" x14ac:dyDescent="0.3">
      <c r="A24" s="218"/>
      <c r="B24" s="12" t="s">
        <v>205</v>
      </c>
      <c r="C24" s="14" t="s">
        <v>86</v>
      </c>
      <c r="D24" s="12" t="s">
        <v>202</v>
      </c>
      <c r="E24" s="17" t="str">
        <f>IF(D24='Основные данные'!C$3,'Основные данные'!D$3,IF('Расписание 2 НЕДЕЛЯ (20)'!D24='Основные данные'!C$4,'Основные данные'!D$4,IF('Расписание 2 НЕДЕЛЯ (20)'!D24='Основные данные'!C$5,'Основные данные'!D$5,IF('Расписание 2 НЕДЕЛЯ (20)'!D24='Основные данные'!C$6,'Основные данные'!D$6,IF('Расписание 2 НЕДЕЛЯ (20)'!D24='Основные данные'!C$7,'Основные данные'!D$7,IF('Расписание 2 НЕДЕЛЯ (20)'!D24='Основные данные'!C$8,'Основные данные'!D$8,IF('Расписание 2 НЕДЕЛЯ (20)'!D24='Основные данные'!C$9,'Основные данные'!D$9,IF('Расписание 2 НЕДЕЛЯ (20)'!D24='Основные данные'!C$10,'Основные данные'!$D$10,IF('Расписание 2 НЕДЕЛЯ (20)'!D24='Основные данные'!C$11,'Основные данные'!D$11,IF('Расписание 2 НЕДЕЛЯ (20)'!D24='Основные данные'!C$12,'Основные данные'!D$12,IF('Расписание 2 НЕДЕЛЯ (20)'!D24='Основные данные'!C$13,'Основные данные'!D$13,IF('Расписание 2 НЕДЕЛЯ (20)'!D24='Основные данные'!C$14,'Основные данные'!D$14,IF('Расписание 2 НЕДЕЛЯ (20)'!D24='Основные данные'!C$15,'Основные данные'!D$15,IF('Расписание 2 НЕДЕЛЯ (20)'!D24='Основные данные'!C$16,'Основные данные'!D$16,IF('Расписание 2 НЕДЕЛЯ (20)'!D24='Основные данные'!C$17,'Основные данные'!D$17,IF('Расписание 2 НЕДЕЛЯ (20)'!D24='Основные данные'!C$18,'Основные данные'!D$18,IF('Расписание 2 НЕДЕЛЯ (20)'!D24='Основные данные'!C$19,'Основные данные'!D$19,IF('Расписание 2 НЕДЕЛЯ (20)'!D24='Основные данные'!C$20,'Основные данные'!D$20,IF('Расписание 2 НЕДЕЛЯ (20)'!D24='Основные данные'!C$21,'Основные данные'!D$21,IF('Расписание 2 НЕДЕЛЯ (20)'!D24='Основные данные'!C$22,'Основные данные'!D$22,IF('Расписание 2 НЕДЕЛЯ (20)'!D24='Основные данные'!C$23,'Основные данные'!D$23,IF('Расписание 2 НЕДЕЛЯ (20)'!D24='Основные данные'!C$24,'Основные данные'!D$24,IF('Расписание 2 НЕДЕЛЯ (20)'!D24='Основные данные'!C$25,'Основные данные'!D$25,IF('Расписание 2 НЕДЕЛЯ (20)'!D24='Основные данные'!C$26,'Основные данные'!D$26,IF('Расписание 2 НЕДЕЛЯ (20)'!D24='Основные данные'!C$27,'Основные данные'!D$27,IF('Расписание 2 НЕДЕЛЯ (20)'!D24='Основные данные'!C$28,'Основные данные'!D$28,IF('Расписание 2 НЕДЕЛЯ (20)'!D24='Основные данные'!C$29,'Основные данные'!D$29,IF('Расписание 2 НЕДЕЛЯ (20)'!D24='Основные данные'!C$30,'Основные данные'!D$30,IF('Расписание 2 НЕДЕЛЯ (20)'!D24='Основные данные'!C$31,'Основные данные'!D$31,IF('Расписание 2 НЕДЕЛЯ (20)'!D24='Основные данные'!C$32,'Основные данные'!D$32))))))))))))))))))))))))))))))</f>
        <v>Бузина М.И.</v>
      </c>
      <c r="F24" s="12" t="s">
        <v>200</v>
      </c>
      <c r="G24" s="14" t="s">
        <v>221</v>
      </c>
      <c r="H24" s="12" t="s">
        <v>199</v>
      </c>
      <c r="I24" s="14" t="s">
        <v>216</v>
      </c>
      <c r="J24" s="12" t="s">
        <v>273</v>
      </c>
      <c r="K24" s="10" t="s">
        <v>274</v>
      </c>
      <c r="L24" s="12" t="s">
        <v>228</v>
      </c>
      <c r="M24" s="10" t="s">
        <v>229</v>
      </c>
      <c r="N24" s="12" t="s">
        <v>254</v>
      </c>
      <c r="O24" s="14" t="str">
        <f>IF(N24='Основные данные'!M$3,'Основные данные'!N$3,IF('Расписание 2 НЕДЕЛЯ (20)'!N24='Основные данные'!M$4,'Основные данные'!N$4,IF('Расписание 2 НЕДЕЛЯ (20)'!N24='Основные данные'!M$5,'Основные данные'!N$5,IF('Расписание 2 НЕДЕЛЯ (20)'!N24='Основные данные'!M$6,'Основные данные'!N$6,IF('Расписание 2 НЕДЕЛЯ (20)'!N24='Основные данные'!M$7,'Основные данные'!N$7,IF('Расписание 2 НЕДЕЛЯ (20)'!N24='Основные данные'!M$8,'Основные данные'!N$8,IF('Расписание 2 НЕДЕЛЯ (20)'!N24='Основные данные'!M$9,'Основные данные'!N$9,IF('Расписание 2 НЕДЕЛЯ (20)'!N24='Основные данные'!M$10,'Основные данные'!$N27,IF('Расписание 2 НЕДЕЛЯ (20)'!N24='Основные данные'!M$11,'Основные данные'!N$11,IF('Расписание 2 НЕДЕЛЯ (20)'!N24='Основные данные'!M$12,'Основные данные'!N$12,IF('Расписание 2 НЕДЕЛЯ (20)'!N24='Основные данные'!M$13,'Основные данные'!N$13,IF('Расписание 2 НЕДЕЛЯ (20)'!N24='Основные данные'!M$14,'Основные данные'!N$14,IF('Расписание 2 НЕДЕЛЯ (20)'!N24='Основные данные'!M$15,'Основные данные'!N$15,IF('Расписание 2 НЕДЕЛЯ (20)'!N24='Основные данные'!M$16,'Основные данные'!N$16,IF('Расписание 2 НЕДЕЛЯ (20)'!N24='Основные данные'!M$17,'Основные данные'!N$17,IF('Расписание 2 НЕДЕЛЯ (20)'!N24='Основные данные'!M$18,'Основные данные'!N$18,IF('Расписание 2 НЕДЕЛЯ (20)'!N24='Основные данные'!M$19,'Основные данные'!N$19,IF('Расписание 2 НЕДЕЛЯ (20)'!N24='Основные данные'!M$20,'Основные данные'!N$20,IF('Расписание 2 НЕДЕЛЯ (20)'!N24='Основные данные'!M$21,'Основные данные'!N$21,IF('Расписание 2 НЕДЕЛЯ (20)'!N24='Основные данные'!M$22,'Основные данные'!N$22,IF('Расписание 2 НЕДЕЛЯ (20)'!N24='Основные данные'!M$23,'Основные данные'!N$23,IF('Расписание 2 НЕДЕЛЯ (20)'!N24='Основные данные'!M$24,'Основные данные'!N$24,IF('Расписание 2 НЕДЕЛЯ (20)'!N24='Основные данные'!M$25,'Основные данные'!N$25,IF('Расписание 2 НЕДЕЛЯ (20)'!N24='Основные данные'!M$26,'Основные данные'!N$26,IF('Расписание 2 НЕДЕЛЯ (20)'!N24='Основные данные'!M$27,'Основные данные'!N$27,IF('Расписание 2 НЕДЕЛЯ (20)'!N24='Основные данные'!M$28,'Основные данные'!N$28,IF('Расписание 2 НЕДЕЛЯ (20)'!N24='Основные данные'!M$29,'Основные данные'!N$29,IF('Расписание 2 НЕДЕЛЯ (20)'!N24='Основные данные'!M$30,'Основные данные'!N$30,IF('Расписание 2 НЕДЕЛЯ (20)'!N24='Основные данные'!M$31,'Основные данные'!N$31,IF('Расписание 2 НЕДЕЛЯ (20)'!N24='Основные данные'!M$32,'Основные данные'!N$32))))))))))))))))))))))))))))))</f>
        <v xml:space="preserve">       </v>
      </c>
      <c r="P24" s="12" t="s">
        <v>230</v>
      </c>
      <c r="Q24" s="14" t="str">
        <f>IF(P24='Основные данные'!O$3,'Основные данные'!P$3,IF('Расписание 2 НЕДЕЛЯ (20)'!P24='Основные данные'!O$4,'Основные данные'!P$4,IF('Расписание 2 НЕДЕЛЯ (20)'!P24='Основные данные'!O$5,'Основные данные'!P$5,IF('Расписание 2 НЕДЕЛЯ (20)'!P24='Основные данные'!O$6,'Основные данные'!P$6,IF('Расписание 2 НЕДЕЛЯ (20)'!P24='Основные данные'!O$7,'Основные данные'!P$7,IF('Расписание 2 НЕДЕЛЯ (20)'!P24='Основные данные'!O$8,'Основные данные'!P$8,IF('Расписание 2 НЕДЕЛЯ (20)'!P24='Основные данные'!O$9,'Основные данные'!P$9,IF('Расписание 2 НЕДЕЛЯ (20)'!P24='Основные данные'!O$10,'Основные данные'!$P$10,IF('Расписание 2 НЕДЕЛЯ (20)'!P24='Основные данные'!O$11,'Основные данные'!P$11,IF('Расписание 2 НЕДЕЛЯ (20)'!P24='Основные данные'!O$12,'Основные данные'!P$12,IF('Расписание 2 НЕДЕЛЯ (20)'!P24='Основные данные'!O$13,'Основные данные'!P$13,IF('Расписание 2 НЕДЕЛЯ (20)'!P24='Основные данные'!O$14,'Основные данные'!P$14,IF('Расписание 2 НЕДЕЛЯ (20)'!P24='Основные данные'!O$15,'Основные данные'!P$15,IF('Расписание 2 НЕДЕЛЯ (20)'!P24='Основные данные'!O$16,'Основные данные'!P$16,IF('Расписание 2 НЕДЕЛЯ (20)'!P24='Основные данные'!O$17,'Основные данные'!P$17,IF('Расписание 2 НЕДЕЛЯ (20)'!P24='Основные данные'!O$18,'Основные данные'!P$18,IF('Расписание 2 НЕДЕЛЯ (20)'!P24='Основные данные'!O$19,'Основные данные'!P$19,IF('Расписание 2 НЕДЕЛЯ (20)'!P24='Основные данные'!O$20,'Основные данные'!P$20,IF('Расписание 2 НЕДЕЛЯ (20)'!P24='Основные данные'!O$21,'Основные данные'!P$21,IF('Расписание 2 НЕДЕЛЯ (20)'!P24='Основные данные'!O$22,'Основные данные'!P$22,IF('Расписание 2 НЕДЕЛЯ (20)'!P24='Основные данные'!O$23,'Основные данные'!P$23,IF('Расписание 2 НЕДЕЛЯ (20)'!P24='Основные данные'!O$24,'Основные данные'!P$24,IF('Расписание 2 НЕДЕЛЯ (20)'!P24='Основные данные'!O$25,'Основные данные'!P$25,IF('Расписание 2 НЕДЕЛЯ (20)'!P24='Основные данные'!O$26,'Основные данные'!P$26,IF('Расписание 2 НЕДЕЛЯ (20)'!P24='Основные данные'!O$27,'Основные данные'!P$27,IF('Расписание 2 НЕДЕЛЯ (20)'!P24='Основные данные'!O$28,'Основные данные'!P$28,IF('Расписание 2 НЕДЕЛЯ (20)'!P24='Основные данные'!O$29,'Основные данные'!P$29,IF('Расписание 2 НЕДЕЛЯ (20)'!P24='Основные данные'!O$30,'Основные данные'!P$30,IF('Расписание 2 НЕДЕЛЯ (20)'!P24='Основные данные'!O$31,'Основные данные'!P$31,IF('Расписание 2 НЕДЕЛЯ (20)'!P24='Основные данные'!O$32,'Основные данные'!P$32))))))))))))))))))))))))))))))</f>
        <v>Барахоев А.В.</v>
      </c>
      <c r="R24" s="12" t="s">
        <v>161</v>
      </c>
      <c r="S24" s="14" t="s">
        <v>253</v>
      </c>
      <c r="T24" s="12" t="s">
        <v>267</v>
      </c>
      <c r="U24" s="3" t="s">
        <v>145</v>
      </c>
    </row>
    <row r="25" spans="1:21" ht="22.5" customHeight="1" x14ac:dyDescent="0.3">
      <c r="A25" s="218"/>
      <c r="B25" s="12" t="s">
        <v>156</v>
      </c>
      <c r="C25" s="14" t="s">
        <v>209</v>
      </c>
      <c r="D25" s="12" t="s">
        <v>155</v>
      </c>
      <c r="E25" s="17" t="s">
        <v>99</v>
      </c>
      <c r="F25" s="12" t="s">
        <v>169</v>
      </c>
      <c r="G25" s="14" t="s">
        <v>214</v>
      </c>
      <c r="H25" s="12" t="s">
        <v>202</v>
      </c>
      <c r="I25" s="14" t="s">
        <v>220</v>
      </c>
      <c r="J25" s="12" t="s">
        <v>171</v>
      </c>
      <c r="K25" s="10" t="s">
        <v>86</v>
      </c>
      <c r="L25" s="12" t="s">
        <v>198</v>
      </c>
      <c r="M25" s="10" t="str">
        <f>IF(L25='Основные данные'!K$3,'Основные данные'!L$3,IF('Расписание 2 НЕДЕЛЯ (20)'!L25='Основные данные'!K$4,'Основные данные'!L$4,IF('Расписание 2 НЕДЕЛЯ (20)'!L25='Основные данные'!K$5,'Основные данные'!L$5,IF('Расписание 2 НЕДЕЛЯ (20)'!L25='Основные данные'!K$6,'Основные данные'!L$6,IF('Расписание 2 НЕДЕЛЯ (20)'!L25='Основные данные'!K$7,'Основные данные'!L$7,IF('Расписание 2 НЕДЕЛЯ (20)'!L25='Основные данные'!K$8,'Основные данные'!L$8,IF('Расписание 2 НЕДЕЛЯ (20)'!L25='Основные данные'!K$9,'Основные данные'!L$9,IF('Расписание 2 НЕДЕЛЯ (20)'!L25='Основные данные'!K$10,'Основные данные'!$L$10,IF('Расписание 2 НЕДЕЛЯ (20)'!L25='Основные данные'!K$11,'Основные данные'!L$11,IF('Расписание 2 НЕДЕЛЯ (20)'!L25='Основные данные'!K$12,'Основные данные'!L$12,IF('Расписание 2 НЕДЕЛЯ (20)'!L25='Основные данные'!K$13,'Основные данные'!L$13,IF('Расписание 2 НЕДЕЛЯ (20)'!L25='Основные данные'!K$14,'Основные данные'!L$14,IF('Расписание 2 НЕДЕЛЯ (20)'!L25='Основные данные'!K$15,'Основные данные'!L$15,IF('Расписание 2 НЕДЕЛЯ (20)'!L25='Основные данные'!K$16,'Основные данные'!L$16,IF('Расписание 2 НЕДЕЛЯ (20)'!L25='Основные данные'!K$17,'Основные данные'!L$17,IF('Расписание 2 НЕДЕЛЯ (20)'!L25='Основные данные'!K$18,'Основные данные'!L$18,IF('Расписание 2 НЕДЕЛЯ (20)'!L25='Основные данные'!K$19,'Основные данные'!L$19,IF('Расписание 2 НЕДЕЛЯ (20)'!L25='Основные данные'!K$20,'Основные данные'!L$20,IF('Расписание 2 НЕДЕЛЯ (20)'!L25='Основные данные'!K$21,'Основные данные'!L$21,IF('Расписание 2 НЕДЕЛЯ (20)'!L25='Основные данные'!K$22,'Основные данные'!L$22,IF('Расписание 2 НЕДЕЛЯ (20)'!L25='Основные данные'!K$23,'Основные данные'!L$23,IF('Расписание 2 НЕДЕЛЯ (20)'!L25='Основные данные'!K$24,'Основные данные'!L$24,IF('Расписание 2 НЕДЕЛЯ (20)'!L25='Основные данные'!K$25,'Основные данные'!L$25,IF('Расписание 2 НЕДЕЛЯ (20)'!L25='Основные данные'!K$26,'Основные данные'!L$26,IF('Расписание 2 НЕДЕЛЯ (20)'!L25='Основные данные'!K$27,'Основные данные'!L$27,IF('Расписание 2 НЕДЕЛЯ (20)'!L25='Основные данные'!K$28,'Основные данные'!L$28,IF('Расписание 2 НЕДЕЛЯ (20)'!L25='Основные данные'!K$29,'Основные данные'!L$29,IF('Расписание 2 НЕДЕЛЯ (20)'!L25='Основные данные'!K$30,'Основные данные'!L$30,IF('Расписание 2 НЕДЕЛЯ (20)'!L25='Основные данные'!K$31,'Основные данные'!L$31,IF('Расписание 2 НЕДЕЛЯ (20)'!L25='Основные данные'!K$32,'Основные данные'!L$32))))))))))))))))))))))))))))))</f>
        <v>Колесникова Е.Н.</v>
      </c>
      <c r="N25" s="12" t="s">
        <v>254</v>
      </c>
      <c r="O25" s="14" t="str">
        <f>IF(N25='Основные данные'!M$3,'Основные данные'!N$3,IF('Расписание 2 НЕДЕЛЯ (20)'!N25='Основные данные'!M$4,'Основные данные'!N$4,IF('Расписание 2 НЕДЕЛЯ (20)'!N25='Основные данные'!M$5,'Основные данные'!N$5,IF('Расписание 2 НЕДЕЛЯ (20)'!N25='Основные данные'!M$6,'Основные данные'!N$6,IF('Расписание 2 НЕДЕЛЯ (20)'!N25='Основные данные'!M$7,'Основные данные'!N$7,IF('Расписание 2 НЕДЕЛЯ (20)'!N25='Основные данные'!M$8,'Основные данные'!N$8,IF('Расписание 2 НЕДЕЛЯ (20)'!N25='Основные данные'!M$9,'Основные данные'!N$9,IF('Расписание 2 НЕДЕЛЯ (20)'!N25='Основные данные'!M$10,'Основные данные'!$N28,IF('Расписание 2 НЕДЕЛЯ (20)'!N25='Основные данные'!M$11,'Основные данные'!N$11,IF('Расписание 2 НЕДЕЛЯ (20)'!N25='Основные данные'!M$12,'Основные данные'!N$12,IF('Расписание 2 НЕДЕЛЯ (20)'!N25='Основные данные'!M$13,'Основные данные'!N$13,IF('Расписание 2 НЕДЕЛЯ (20)'!N25='Основные данные'!M$14,'Основные данные'!N$14,IF('Расписание 2 НЕДЕЛЯ (20)'!N25='Основные данные'!M$15,'Основные данные'!N$15,IF('Расписание 2 НЕДЕЛЯ (20)'!N25='Основные данные'!M$16,'Основные данные'!N$16,IF('Расписание 2 НЕДЕЛЯ (20)'!N25='Основные данные'!M$17,'Основные данные'!N$17,IF('Расписание 2 НЕДЕЛЯ (20)'!N25='Основные данные'!M$18,'Основные данные'!N$18,IF('Расписание 2 НЕДЕЛЯ (20)'!N25='Основные данные'!M$19,'Основные данные'!N$19,IF('Расписание 2 НЕДЕЛЯ (20)'!N25='Основные данные'!M$20,'Основные данные'!N$20,IF('Расписание 2 НЕДЕЛЯ (20)'!N25='Основные данные'!M$21,'Основные данные'!N$21,IF('Расписание 2 НЕДЕЛЯ (20)'!N25='Основные данные'!M$22,'Основные данные'!N$22,IF('Расписание 2 НЕДЕЛЯ (20)'!N25='Основные данные'!M$23,'Основные данные'!N$23,IF('Расписание 2 НЕДЕЛЯ (20)'!N25='Основные данные'!M$24,'Основные данные'!N$24,IF('Расписание 2 НЕДЕЛЯ (20)'!N25='Основные данные'!M$25,'Основные данные'!N$25,IF('Расписание 2 НЕДЕЛЯ (20)'!N25='Основные данные'!M$26,'Основные данные'!N$26,IF('Расписание 2 НЕДЕЛЯ (20)'!N25='Основные данные'!M$27,'Основные данные'!N$27,IF('Расписание 2 НЕДЕЛЯ (20)'!N25='Основные данные'!M$28,'Основные данные'!N$28,IF('Расписание 2 НЕДЕЛЯ (20)'!N25='Основные данные'!M$29,'Основные данные'!N$29,IF('Расписание 2 НЕДЕЛЯ (20)'!N25='Основные данные'!M$30,'Основные данные'!N$30,IF('Расписание 2 НЕДЕЛЯ (20)'!N25='Основные данные'!M$31,'Основные данные'!N$31,IF('Расписание 2 НЕДЕЛЯ (20)'!N25='Основные данные'!M$32,'Основные данные'!N$32))))))))))))))))))))))))))))))</f>
        <v xml:space="preserve">       </v>
      </c>
      <c r="P25" s="12" t="s">
        <v>243</v>
      </c>
      <c r="Q25" s="14" t="str">
        <f>IF(P25='Основные данные'!O$3,'Основные данные'!P$3,IF('Расписание 2 НЕДЕЛЯ (20)'!P25='Основные данные'!O$4,'Основные данные'!P$4,IF('Расписание 2 НЕДЕЛЯ (20)'!P25='Основные данные'!O$5,'Основные данные'!P$5,IF('Расписание 2 НЕДЕЛЯ (20)'!P25='Основные данные'!O$6,'Основные данные'!P$6,IF('Расписание 2 НЕДЕЛЯ (20)'!P25='Основные данные'!O$7,'Основные данные'!P$7,IF('Расписание 2 НЕДЕЛЯ (20)'!P25='Основные данные'!O$8,'Основные данные'!P$8,IF('Расписание 2 НЕДЕЛЯ (20)'!P25='Основные данные'!O$9,'Основные данные'!P$9,IF('Расписание 2 НЕДЕЛЯ (20)'!P25='Основные данные'!O$10,'Основные данные'!$P$10,IF('Расписание 2 НЕДЕЛЯ (20)'!P25='Основные данные'!O$11,'Основные данные'!P$11,IF('Расписание 2 НЕДЕЛЯ (20)'!P25='Основные данные'!O$12,'Основные данные'!P$12,IF('Расписание 2 НЕДЕЛЯ (20)'!P25='Основные данные'!O$13,'Основные данные'!P$13,IF('Расписание 2 НЕДЕЛЯ (20)'!P25='Основные данные'!O$14,'Основные данные'!P$14,IF('Расписание 2 НЕДЕЛЯ (20)'!P25='Основные данные'!O$15,'Основные данные'!P$15,IF('Расписание 2 НЕДЕЛЯ (20)'!P25='Основные данные'!O$16,'Основные данные'!P$16,IF('Расписание 2 НЕДЕЛЯ (20)'!P25='Основные данные'!O$17,'Основные данные'!P$17,IF('Расписание 2 НЕДЕЛЯ (20)'!P25='Основные данные'!O$18,'Основные данные'!P$18,IF('Расписание 2 НЕДЕЛЯ (20)'!P25='Основные данные'!O$19,'Основные данные'!P$19,IF('Расписание 2 НЕДЕЛЯ (20)'!P25='Основные данные'!O$20,'Основные данные'!P$20,IF('Расписание 2 НЕДЕЛЯ (20)'!P25='Основные данные'!O$21,'Основные данные'!P$21,IF('Расписание 2 НЕДЕЛЯ (20)'!P25='Основные данные'!O$22,'Основные данные'!P$22,IF('Расписание 2 НЕДЕЛЯ (20)'!P25='Основные данные'!O$23,'Основные данные'!P$23,IF('Расписание 2 НЕДЕЛЯ (20)'!P25='Основные данные'!O$24,'Основные данные'!P$24,IF('Расписание 2 НЕДЕЛЯ (20)'!P25='Основные данные'!O$25,'Основные данные'!P$25,IF('Расписание 2 НЕДЕЛЯ (20)'!P25='Основные данные'!O$26,'Основные данные'!P$26,IF('Расписание 2 НЕДЕЛЯ (20)'!P25='Основные данные'!O$27,'Основные данные'!P$27,IF('Расписание 2 НЕДЕЛЯ (20)'!P25='Основные данные'!O$28,'Основные данные'!P$28,IF('Расписание 2 НЕДЕЛЯ (20)'!P25='Основные данные'!O$29,'Основные данные'!P$29,IF('Расписание 2 НЕДЕЛЯ (20)'!P25='Основные данные'!O$30,'Основные данные'!P$30,IF('Расписание 2 НЕДЕЛЯ (20)'!P25='Основные данные'!O$31,'Основные данные'!P$31,IF('Расписание 2 НЕДЕЛЯ (20)'!P25='Основные данные'!O$32,'Основные данные'!P$32))))))))))))))))))))))))))))))</f>
        <v>Михайлова</v>
      </c>
      <c r="R25" s="12" t="s">
        <v>198</v>
      </c>
      <c r="S25" s="14" t="s">
        <v>253</v>
      </c>
      <c r="T25" s="12"/>
      <c r="U25" s="3"/>
    </row>
    <row r="26" spans="1:21" ht="15" customHeight="1" thickBot="1" x14ac:dyDescent="0.35">
      <c r="A26" s="219"/>
      <c r="B26" s="8"/>
      <c r="C26" s="5" t="str">
        <f>IF(B26='Основные данные'!$A$3,'Основные данные'!$B$3,IF('Расписание 2 НЕДЕЛЯ (20)'!B26='Основные данные'!$A$4,'Основные данные'!$B$4,IF('Расписание 2 НЕДЕЛЯ (20)'!B26='Основные данные'!$A$5,'Основные данные'!$B$5,IF('Расписание 2 НЕДЕЛЯ (20)'!B26='Основные данные'!$A$6,'Основные данные'!$B$6,IF('Расписание 2 НЕДЕЛЯ (20)'!B26='Основные данные'!$A$7,'Основные данные'!$B$7,IF('Расписание 2 НЕДЕЛЯ (20)'!B26='Основные данные'!$A$8,'Основные данные'!$B$8,IF('Расписание 2 НЕДЕЛЯ (20)'!B26='Основные данные'!$A$9,'Основные данные'!$B$9,IF('Расписание 2 НЕДЕЛЯ (20)'!B26='Основные данные'!$A$10,'Основные данные'!$B$10,IF('Расписание 2 НЕДЕЛЯ (20)'!B26='Основные данные'!$A$11,'Основные данные'!$B$11,IF('Расписание 2 НЕДЕЛЯ (20)'!B26='Основные данные'!$A$12,'Основные данные'!$B$12,IF('Расписание 2 НЕДЕЛЯ (20)'!B26='Основные данные'!$A$13,'Основные данные'!$B$13,IF('Расписание 2 НЕДЕЛЯ (20)'!B26='Основные данные'!$A$14,'Основные данные'!$B$14,IF('Расписание 2 НЕДЕЛЯ (20)'!B26='Основные данные'!$A$15,'Основные данные'!$B$15,IF('Расписание 2 НЕДЕЛЯ (20)'!B26='Основные данные'!$A$16,'Основные данные'!$B$16,IF('Расписание 2 НЕДЕЛЯ (20)'!B26='Основные данные'!$A$17,'Основные данные'!$B$17,IF('Расписание 2 НЕДЕЛЯ (20)'!B26='Основные данные'!$A$18,'Основные данные'!$B$18,IF('Расписание 2 НЕДЕЛЯ (20)'!B26='Основные данные'!$A$19,'Основные данные'!$B$19,IF('Расписание 2 НЕДЕЛЯ (20)'!B26='Основные данные'!$A$20,'Основные данные'!$B$20,IF('Расписание 2 НЕДЕЛЯ (20)'!B26='Основные данные'!$A$21,'Основные данные'!$B$21,IF('Расписание 2 НЕДЕЛЯ (20)'!B26='Основные данные'!$A$22,'Основные данные'!$B$22,IF('Расписание 2 НЕДЕЛЯ (20)'!B26='Основные данные'!$A$23,'Основные данные'!$B$23,IF('Расписание 2 НЕДЕЛЯ (20)'!B26='Основные данные'!$A$24,'Основные данные'!$B$24,IF('Расписание 2 НЕДЕЛЯ (20)'!B26='Основные данные'!$A$25,'Основные данные'!$B$25,IF('Расписание 2 НЕДЕЛЯ (20)'!B26='Основные данные'!$A$26,'Основные данные'!$B$26,IF('Расписание 2 НЕДЕЛЯ (20)'!B26='Основные данные'!$A$27,'Основные данные'!$B$27,IF('Расписание 2 НЕДЕЛЯ (20)'!B26='Основные данные'!$A$28,'Основные данные'!$B$28,IF('Расписание 2 НЕДЕЛЯ (20)'!B26='Основные данные'!$A$29,'Основные данные'!$B$29,IF('Расписание 2 НЕДЕЛЯ (20)'!B26='Основные данные'!$A$30,'Основные данные'!$B$30,IF('Расписание 2 НЕДЕЛЯ (20)'!B26='Основные данные'!$A$31,'Основные данные'!$B$31,IF('Расписание 2 НЕДЕЛЯ (20)'!B26='Основные данные'!$A$32,'Основные данные'!$B$32))))))))))))))))))))))))))))))</f>
        <v xml:space="preserve"> </v>
      </c>
      <c r="D26" s="8"/>
      <c r="E26" s="18" t="str">
        <f>IF(D26='Основные данные'!C$3,'Основные данные'!D$3,IF('Расписание 2 НЕДЕЛЯ (20)'!D26='Основные данные'!C$4,'Основные данные'!D$4,IF('Расписание 2 НЕДЕЛЯ (20)'!D26='Основные данные'!C$5,'Основные данные'!D$5,IF('Расписание 2 НЕДЕЛЯ (20)'!D26='Основные данные'!C$6,'Основные данные'!D$6,IF('Расписание 2 НЕДЕЛЯ (20)'!D26='Основные данные'!C$7,'Основные данные'!D$7,IF('Расписание 2 НЕДЕЛЯ (20)'!D26='Основные данные'!C$8,'Основные данные'!D$8,IF('Расписание 2 НЕДЕЛЯ (20)'!D26='Основные данные'!C$9,'Основные данные'!D$9,IF('Расписание 2 НЕДЕЛЯ (20)'!D26='Основные данные'!C$10,'Основные данные'!$D$10,IF('Расписание 2 НЕДЕЛЯ (20)'!D26='Основные данные'!C$11,'Основные данные'!D$11,IF('Расписание 2 НЕДЕЛЯ (20)'!D26='Основные данные'!C$12,'Основные данные'!D$12,IF('Расписание 2 НЕДЕЛЯ (20)'!D26='Основные данные'!C$13,'Основные данные'!D$13,IF('Расписание 2 НЕДЕЛЯ (20)'!D26='Основные данные'!C$14,'Основные данные'!D$14,IF('Расписание 2 НЕДЕЛЯ (20)'!D26='Основные данные'!C$15,'Основные данные'!D$15,IF('Расписание 2 НЕДЕЛЯ (20)'!D26='Основные данные'!C$16,'Основные данные'!D$16,IF('Расписание 2 НЕДЕЛЯ (20)'!D26='Основные данные'!C$17,'Основные данные'!D$17,IF('Расписание 2 НЕДЕЛЯ (20)'!D26='Основные данные'!C$18,'Основные данные'!D$18,IF('Расписание 2 НЕДЕЛЯ (20)'!D26='Основные данные'!C$19,'Основные данные'!D$19,IF('Расписание 2 НЕДЕЛЯ (20)'!D26='Основные данные'!C$20,'Основные данные'!D$20,IF('Расписание 2 НЕДЕЛЯ (20)'!D26='Основные данные'!C$21,'Основные данные'!D$21,IF('Расписание 2 НЕДЕЛЯ (20)'!D26='Основные данные'!C$22,'Основные данные'!D$22,IF('Расписание 2 НЕДЕЛЯ (20)'!D26='Основные данные'!C$23,'Основные данные'!D$23,IF('Расписание 2 НЕДЕЛЯ (20)'!D26='Основные данные'!C$24,'Основные данные'!D$24,IF('Расписание 2 НЕДЕЛЯ (20)'!D26='Основные данные'!C$25,'Основные данные'!D$25,IF('Расписание 2 НЕДЕЛЯ (20)'!D26='Основные данные'!C$26,'Основные данные'!D$26,IF('Расписание 2 НЕДЕЛЯ (20)'!D26='Основные данные'!C$27,'Основные данные'!D$27,IF('Расписание 2 НЕДЕЛЯ (20)'!D26='Основные данные'!C$28,'Основные данные'!D$28,IF('Расписание 2 НЕДЕЛЯ (20)'!D26='Основные данные'!C$29,'Основные данные'!D$29,IF('Расписание 2 НЕДЕЛЯ (20)'!D26='Основные данные'!C$30,'Основные данные'!D$30,IF('Расписание 2 НЕДЕЛЯ (20)'!D26='Основные данные'!C$31,'Основные данные'!D$31,IF('Расписание 2 НЕДЕЛЯ (20)'!D26='Основные данные'!C$32,'Основные данные'!D$32))))))))))))))))))))))))))))))</f>
        <v xml:space="preserve">  </v>
      </c>
      <c r="F26" s="8" t="s">
        <v>10</v>
      </c>
      <c r="G26" s="5"/>
      <c r="H26" s="8"/>
      <c r="I26" s="5"/>
      <c r="J26" s="8" t="s">
        <v>259</v>
      </c>
      <c r="K26" s="1" t="s">
        <v>229</v>
      </c>
      <c r="L26" s="8"/>
      <c r="M26" s="1" t="str">
        <f>IF(L26='Основные данные'!K$3,'Основные данные'!L$3,IF('Расписание 2 НЕДЕЛЯ (20)'!L26='Основные данные'!K$4,'Основные данные'!L$4,IF('Расписание 2 НЕДЕЛЯ (20)'!L26='Основные данные'!K$5,'Основные данные'!L$5,IF('Расписание 2 НЕДЕЛЯ (20)'!L26='Основные данные'!K$6,'Основные данные'!L$6,IF('Расписание 2 НЕДЕЛЯ (20)'!L26='Основные данные'!K$7,'Основные данные'!L$7,IF('Расписание 2 НЕДЕЛЯ (20)'!L26='Основные данные'!K$8,'Основные данные'!L$8,IF('Расписание 2 НЕДЕЛЯ (20)'!L26='Основные данные'!K$9,'Основные данные'!L$9,IF('Расписание 2 НЕДЕЛЯ (20)'!L26='Основные данные'!K$10,'Основные данные'!$L$10,IF('Расписание 2 НЕДЕЛЯ (20)'!L26='Основные данные'!K$11,'Основные данные'!L$11,IF('Расписание 2 НЕДЕЛЯ (20)'!L26='Основные данные'!K$12,'Основные данные'!L$12,IF('Расписание 2 НЕДЕЛЯ (20)'!L26='Основные данные'!K$13,'Основные данные'!L$13,IF('Расписание 2 НЕДЕЛЯ (20)'!L26='Основные данные'!K$14,'Основные данные'!L$14,IF('Расписание 2 НЕДЕЛЯ (20)'!L26='Основные данные'!K$15,'Основные данные'!L$15,IF('Расписание 2 НЕДЕЛЯ (20)'!L26='Основные данные'!K$16,'Основные данные'!L$16,IF('Расписание 2 НЕДЕЛЯ (20)'!L26='Основные данные'!K$17,'Основные данные'!L$17,IF('Расписание 2 НЕДЕЛЯ (20)'!L26='Основные данные'!K$18,'Основные данные'!L$18,IF('Расписание 2 НЕДЕЛЯ (20)'!L26='Основные данные'!K$19,'Основные данные'!L$19,IF('Расписание 2 НЕДЕЛЯ (20)'!L26='Основные данные'!K$20,'Основные данные'!L$20,IF('Расписание 2 НЕДЕЛЯ (20)'!L26='Основные данные'!K$21,'Основные данные'!L$21,IF('Расписание 2 НЕДЕЛЯ (20)'!L26='Основные данные'!K$22,'Основные данные'!L$22,IF('Расписание 2 НЕДЕЛЯ (20)'!L26='Основные данные'!K$23,'Основные данные'!L$23,IF('Расписание 2 НЕДЕЛЯ (20)'!L26='Основные данные'!K$24,'Основные данные'!L$24,IF('Расписание 2 НЕДЕЛЯ (20)'!L26='Основные данные'!K$25,'Основные данные'!L$25,IF('Расписание 2 НЕДЕЛЯ (20)'!L26='Основные данные'!K$26,'Основные данные'!L$26,IF('Расписание 2 НЕДЕЛЯ (20)'!L26='Основные данные'!K$27,'Основные данные'!L$27,IF('Расписание 2 НЕДЕЛЯ (20)'!L26='Основные данные'!K$28,'Основные данные'!L$28,IF('Расписание 2 НЕДЕЛЯ (20)'!L26='Основные данные'!K$29,'Основные данные'!L$29,IF('Расписание 2 НЕДЕЛЯ (20)'!L26='Основные данные'!K$30,'Основные данные'!L$30,IF('Расписание 2 НЕДЕЛЯ (20)'!L26='Основные данные'!K$31,'Основные данные'!L$31,IF('Расписание 2 НЕДЕЛЯ (20)'!L26='Основные данные'!K$32,'Основные данные'!L$32))))))))))))))))))))))))))))))</f>
        <v xml:space="preserve">      </v>
      </c>
      <c r="N26" s="8"/>
      <c r="O26" s="5" t="str">
        <f>IF(N26='Основные данные'!M$3,'Основные данные'!N$3,IF('Расписание 2 НЕДЕЛЯ (20)'!N26='Основные данные'!M$4,'Основные данные'!N$4,IF('Расписание 2 НЕДЕЛЯ (20)'!N26='Основные данные'!M$5,'Основные данные'!N$5,IF('Расписание 2 НЕДЕЛЯ (20)'!N26='Основные данные'!M$6,'Основные данные'!N$6,IF('Расписание 2 НЕДЕЛЯ (20)'!N26='Основные данные'!M$7,'Основные данные'!N$7,IF('Расписание 2 НЕДЕЛЯ (20)'!N26='Основные данные'!M$8,'Основные данные'!N$8,IF('Расписание 2 НЕДЕЛЯ (20)'!N26='Основные данные'!M$9,'Основные данные'!N$9,IF('Расписание 2 НЕДЕЛЯ (20)'!N26='Основные данные'!M$10,'Основные данные'!$N29,IF('Расписание 2 НЕДЕЛЯ (20)'!N26='Основные данные'!M$11,'Основные данные'!N$11,IF('Расписание 2 НЕДЕЛЯ (20)'!N26='Основные данные'!M$12,'Основные данные'!N$12,IF('Расписание 2 НЕДЕЛЯ (20)'!N26='Основные данные'!M$13,'Основные данные'!N$13,IF('Расписание 2 НЕДЕЛЯ (20)'!N26='Основные данные'!M$14,'Основные данные'!N$14,IF('Расписание 2 НЕДЕЛЯ (20)'!N26='Основные данные'!M$15,'Основные данные'!N$15,IF('Расписание 2 НЕДЕЛЯ (20)'!N26='Основные данные'!M$16,'Основные данные'!N$16,IF('Расписание 2 НЕДЕЛЯ (20)'!N26='Основные данные'!M$17,'Основные данные'!N$17,IF('Расписание 2 НЕДЕЛЯ (20)'!N26='Основные данные'!M$18,'Основные данные'!N$18,IF('Расписание 2 НЕДЕЛЯ (20)'!N26='Основные данные'!M$19,'Основные данные'!N$19,IF('Расписание 2 НЕДЕЛЯ (20)'!N26='Основные данные'!M$20,'Основные данные'!N$20,IF('Расписание 2 НЕДЕЛЯ (20)'!N26='Основные данные'!M$21,'Основные данные'!N$21,IF('Расписание 2 НЕДЕЛЯ (20)'!N26='Основные данные'!M$22,'Основные данные'!N$22,IF('Расписание 2 НЕДЕЛЯ (20)'!N26='Основные данные'!M$23,'Основные данные'!N$23,IF('Расписание 2 НЕДЕЛЯ (20)'!N26='Основные данные'!M$24,'Основные данные'!N$24,IF('Расписание 2 НЕДЕЛЯ (20)'!N26='Основные данные'!M$25,'Основные данные'!N$25,IF('Расписание 2 НЕДЕЛЯ (20)'!N26='Основные данные'!M$26,'Основные данные'!N$26,IF('Расписание 2 НЕДЕЛЯ (20)'!N26='Основные данные'!M$27,'Основные данные'!N$27,IF('Расписание 2 НЕДЕЛЯ (20)'!N26='Основные данные'!M$28,'Основные данные'!N$28,IF('Расписание 2 НЕДЕЛЯ (20)'!N26='Основные данные'!M$29,'Основные данные'!N$29,IF('Расписание 2 НЕДЕЛЯ (20)'!N26='Основные данные'!M$30,'Основные данные'!N$30,IF('Расписание 2 НЕДЕЛЯ (20)'!N26='Основные данные'!M$31,'Основные данные'!N$31,IF('Расписание 2 НЕДЕЛЯ (20)'!N26='Основные данные'!M$32,'Основные данные'!N$32))))))))))))))))))))))))))))))</f>
        <v xml:space="preserve">       </v>
      </c>
      <c r="P26" s="8" t="s">
        <v>272</v>
      </c>
      <c r="Q26" s="5" t="s">
        <v>253</v>
      </c>
      <c r="R26" s="8" t="s">
        <v>197</v>
      </c>
      <c r="S26" s="5" t="s">
        <v>135</v>
      </c>
      <c r="T26" s="8"/>
      <c r="U26" s="2"/>
    </row>
    <row r="27" spans="1:21" ht="15" thickTop="1" x14ac:dyDescent="0.3"/>
    <row r="28" spans="1:21" ht="91.5" customHeight="1" x14ac:dyDescent="0.3">
      <c r="S28" s="220" t="s">
        <v>8</v>
      </c>
      <c r="T28" s="220"/>
    </row>
    <row r="29" spans="1:21" x14ac:dyDescent="0.3">
      <c r="S29" s="222" t="s">
        <v>5</v>
      </c>
      <c r="T29" s="222"/>
    </row>
    <row r="30" spans="1:21" ht="15" thickBot="1" x14ac:dyDescent="0.35">
      <c r="S30" s="227" t="s">
        <v>6</v>
      </c>
      <c r="T30" s="227"/>
    </row>
  </sheetData>
  <mergeCells count="13">
    <mergeCell ref="S30:T30"/>
    <mergeCell ref="A11:A14"/>
    <mergeCell ref="A15:A18"/>
    <mergeCell ref="A19:A22"/>
    <mergeCell ref="A23:A26"/>
    <mergeCell ref="S28:T28"/>
    <mergeCell ref="S29:T29"/>
    <mergeCell ref="A7:A10"/>
    <mergeCell ref="S1:T1"/>
    <mergeCell ref="S2:T2"/>
    <mergeCell ref="S3:T3"/>
    <mergeCell ref="F4:P4"/>
    <mergeCell ref="A5:A6"/>
  </mergeCells>
  <conditionalFormatting sqref="C7 E7 G7 I7 K7 M7 O7 Q7 S7 U7">
    <cfRule type="duplicateValues" dxfId="93" priority="44"/>
  </conditionalFormatting>
  <conditionalFormatting sqref="C8 E8 G8 I8 K8 M8 O8 Q8 S8 U8">
    <cfRule type="duplicateValues" dxfId="92" priority="43"/>
  </conditionalFormatting>
  <conditionalFormatting sqref="C9 E9 G9 I9 K9 M9 O9 Q9 S9 U9">
    <cfRule type="duplicateValues" dxfId="91" priority="42"/>
  </conditionalFormatting>
  <conditionalFormatting sqref="C10 E10 G10 I10 K10 M10 O10 Q10 S10 U10">
    <cfRule type="duplicateValues" dxfId="90" priority="41"/>
  </conditionalFormatting>
  <conditionalFormatting sqref="C11 E11 G11 I11 K11 M11 O11 Q11 S11 U11">
    <cfRule type="duplicateValues" dxfId="89" priority="40"/>
  </conditionalFormatting>
  <conditionalFormatting sqref="C12 E12 G12 I12 K12 M12 O12 Q12 S12 U12">
    <cfRule type="duplicateValues" dxfId="88" priority="39"/>
  </conditionalFormatting>
  <conditionalFormatting sqref="C13 E13 G13 I13 K13 M13 O13 Q13 S13 U13">
    <cfRule type="duplicateValues" dxfId="87" priority="38"/>
  </conditionalFormatting>
  <conditionalFormatting sqref="C14 E14 G14 I14 K14 M14 O14 Q14 S14 U14">
    <cfRule type="duplicateValues" dxfId="86" priority="37"/>
  </conditionalFormatting>
  <conditionalFormatting sqref="C15 E15 G15 I15 K15 M15 O15 Q15 S15 U15">
    <cfRule type="duplicateValues" dxfId="85" priority="36"/>
  </conditionalFormatting>
  <conditionalFormatting sqref="C16 E16 G16 I16 K16 M16 O16 Q16 S16 U16">
    <cfRule type="duplicateValues" dxfId="84" priority="35"/>
  </conditionalFormatting>
  <conditionalFormatting sqref="C17 E17 G17 I17 K17 M17 O17 Q17 S17 U17">
    <cfRule type="duplicateValues" dxfId="83" priority="34"/>
  </conditionalFormatting>
  <conditionalFormatting sqref="C18 E18 G18 I18 K18 M18 O18 Q18 S18 U18">
    <cfRule type="duplicateValues" dxfId="82" priority="33"/>
  </conditionalFormatting>
  <conditionalFormatting sqref="C19 E19 G19 I19 K19 M19 O19 Q19 S19 U19">
    <cfRule type="duplicateValues" dxfId="81" priority="32"/>
  </conditionalFormatting>
  <conditionalFormatting sqref="C20 E20 G20 I20 K20 M20 O20 Q20 S20 U20">
    <cfRule type="duplicateValues" dxfId="80" priority="31"/>
  </conditionalFormatting>
  <conditionalFormatting sqref="C21 E21 G21 I21 K21 M21 O21 Q21 S21 U21">
    <cfRule type="duplicateValues" dxfId="79" priority="30"/>
  </conditionalFormatting>
  <conditionalFormatting sqref="C22 E22 G22 I22 K22 M22 O22 Q22 S22 U22">
    <cfRule type="duplicateValues" dxfId="78" priority="29"/>
  </conditionalFormatting>
  <conditionalFormatting sqref="C23 E23 G23 I23 K23 M23 O23 Q23 S23 U23">
    <cfRule type="duplicateValues" dxfId="77" priority="28"/>
  </conditionalFormatting>
  <conditionalFormatting sqref="C24 E24 G24 I24 K24 M24 O24 Q24 S24 U24">
    <cfRule type="duplicateValues" dxfId="76" priority="27"/>
  </conditionalFormatting>
  <conditionalFormatting sqref="C25 E25 G25 I25 K25 M25 O25 Q25 S25 U25">
    <cfRule type="duplicateValues" dxfId="75" priority="26"/>
  </conditionalFormatting>
  <conditionalFormatting sqref="C26 E26 G26 I26 K26 M26 O26 Q26 S26 U26">
    <cfRule type="duplicateValues" dxfId="74" priority="25"/>
  </conditionalFormatting>
  <conditionalFormatting sqref="C7">
    <cfRule type="duplicateValues" dxfId="73" priority="24"/>
  </conditionalFormatting>
  <conditionalFormatting sqref="C8">
    <cfRule type="duplicateValues" dxfId="72" priority="23"/>
  </conditionalFormatting>
  <conditionalFormatting sqref="C9">
    <cfRule type="duplicateValues" dxfId="71" priority="22"/>
  </conditionalFormatting>
  <conditionalFormatting sqref="C10">
    <cfRule type="duplicateValues" dxfId="70" priority="21"/>
  </conditionalFormatting>
  <conditionalFormatting sqref="E7 G7 I7 K7 M7 O7 Q7 S7 U7">
    <cfRule type="duplicateValues" dxfId="69" priority="20"/>
  </conditionalFormatting>
  <conditionalFormatting sqref="E8 G8 I8 K8 M8 O8 Q8 S8 U8">
    <cfRule type="duplicateValues" dxfId="68" priority="19"/>
  </conditionalFormatting>
  <conditionalFormatting sqref="E9 G9 I9 K9 M9 O9 Q9 S9 U9">
    <cfRule type="duplicateValues" dxfId="67" priority="18"/>
  </conditionalFormatting>
  <conditionalFormatting sqref="E10 G10 I10 K10 M10 O10 Q10 S10 U10">
    <cfRule type="duplicateValues" dxfId="66" priority="17"/>
  </conditionalFormatting>
  <conditionalFormatting sqref="C11 E11 G11 I11 K11 M11 O11 Q11 S11 U11">
    <cfRule type="duplicateValues" dxfId="65" priority="16"/>
  </conditionalFormatting>
  <conditionalFormatting sqref="C12 E12 G12 I12 K12 M12 O12 Q12 S12 U12">
    <cfRule type="duplicateValues" dxfId="64" priority="15"/>
  </conditionalFormatting>
  <conditionalFormatting sqref="C13 E13 G13 I13 K13 M13 O13 Q13 S13 U13">
    <cfRule type="duplicateValues" dxfId="63" priority="14"/>
  </conditionalFormatting>
  <conditionalFormatting sqref="C14 E14 G14 I14 K14 M14 O14 Q14 S14 U14">
    <cfRule type="duplicateValues" dxfId="62" priority="13"/>
  </conditionalFormatting>
  <conditionalFormatting sqref="C15 E15 G15 I15 K15 M15 O15 Q15 S15 U15">
    <cfRule type="duplicateValues" dxfId="61" priority="12"/>
  </conditionalFormatting>
  <conditionalFormatting sqref="C16 E16 G16 I16 K16 M16 O16 Q16 S16 U16">
    <cfRule type="duplicateValues" dxfId="60" priority="11"/>
  </conditionalFormatting>
  <conditionalFormatting sqref="C17 E17 G17 I17 K17 M17 O17 Q17 S17 U17">
    <cfRule type="duplicateValues" dxfId="59" priority="10"/>
  </conditionalFormatting>
  <conditionalFormatting sqref="C18 E18 G18 I18 K18 M18 O18 Q18 S18 U18">
    <cfRule type="duplicateValues" dxfId="58" priority="9"/>
  </conditionalFormatting>
  <conditionalFormatting sqref="C19 E19 G19 I19 K19 M19 O19 Q19 S19 U19">
    <cfRule type="duplicateValues" dxfId="57" priority="8"/>
  </conditionalFormatting>
  <conditionalFormatting sqref="C20 E20 G20 I20 K20 M20 O20 Q20 S20 U20">
    <cfRule type="duplicateValues" dxfId="56" priority="7"/>
  </conditionalFormatting>
  <conditionalFormatting sqref="C21 E21 G21 I21 K21 M21 O21 Q21 S21 U21">
    <cfRule type="duplicateValues" dxfId="55" priority="6"/>
  </conditionalFormatting>
  <conditionalFormatting sqref="C22 E22 G22 I22 K22 M22 O22 Q22 S22 U22">
    <cfRule type="duplicateValues" dxfId="54" priority="5"/>
  </conditionalFormatting>
  <conditionalFormatting sqref="C23 E23 G23 I23 K23 M23 O23 Q23 S23 U23">
    <cfRule type="duplicateValues" dxfId="53" priority="4"/>
  </conditionalFormatting>
  <conditionalFormatting sqref="C24 E24 G24 I24 K24 M24 O24 Q24 S24 U24">
    <cfRule type="duplicateValues" dxfId="52" priority="3"/>
  </conditionalFormatting>
  <conditionalFormatting sqref="C25 E25 G25 I25 K25 M25 O25 Q25 S25 U25">
    <cfRule type="duplicateValues" dxfId="51" priority="2"/>
  </conditionalFormatting>
  <conditionalFormatting sqref="C26 E26 G26 I26 K26 M26 O26 Q26 S26 U26">
    <cfRule type="duplicateValues" dxfId="50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'Основные данные'!$A$3:$A$32</xm:f>
          </x14:formula1>
          <xm:sqref>B8:B26</xm:sqref>
        </x14:dataValidation>
        <x14:dataValidation type="list" allowBlank="1" showInputMessage="1" showErrorMessage="1">
          <x14:formula1>
            <xm:f>'Основные данные'!A$3:A$32</xm:f>
          </x14:formula1>
          <xm:sqref>B7</xm:sqref>
        </x14:dataValidation>
        <x14:dataValidation type="list" allowBlank="1" showInputMessage="1" showErrorMessage="1">
          <x14:formula1>
            <xm:f>'Основные данные'!Q$3:Q$32</xm:f>
          </x14:formula1>
          <xm:sqref>R7:R26</xm:sqref>
        </x14:dataValidation>
        <x14:dataValidation type="list" allowBlank="1" showInputMessage="1" showErrorMessage="1">
          <x14:formula1>
            <xm:f>'Основные данные'!S$3:S$32</xm:f>
          </x14:formula1>
          <xm:sqref>T7:T26</xm:sqref>
        </x14:dataValidation>
        <x14:dataValidation type="list" allowBlank="1" showInputMessage="1" showErrorMessage="1">
          <x14:formula1>
            <xm:f>'Основные данные'!P$3:P$32</xm:f>
          </x14:formula1>
          <xm:sqref>P7:P26</xm:sqref>
        </x14:dataValidation>
        <x14:dataValidation type="list" allowBlank="1" showInputMessage="1" showErrorMessage="1">
          <x14:formula1>
            <xm:f>'Основные данные'!M$3:M$32</xm:f>
          </x14:formula1>
          <xm:sqref>N7:N26</xm:sqref>
        </x14:dataValidation>
        <x14:dataValidation type="list" allowBlank="1" showInputMessage="1" showErrorMessage="1">
          <x14:formula1>
            <xm:f>'Основные данные'!K$3:K$32</xm:f>
          </x14:formula1>
          <xm:sqref>L7:L26</xm:sqref>
        </x14:dataValidation>
        <x14:dataValidation type="list" allowBlank="1" showInputMessage="1" showErrorMessage="1">
          <x14:formula1>
            <xm:f>'Основные данные'!I$3:I$32</xm:f>
          </x14:formula1>
          <xm:sqref>J7:J26</xm:sqref>
        </x14:dataValidation>
        <x14:dataValidation type="list" allowBlank="1" showInputMessage="1" showErrorMessage="1">
          <x14:formula1>
            <xm:f>'Основные данные'!G$3:G$32</xm:f>
          </x14:formula1>
          <xm:sqref>H7:H26</xm:sqref>
        </x14:dataValidation>
        <x14:dataValidation type="list" allowBlank="1" showInputMessage="1" showErrorMessage="1">
          <x14:formula1>
            <xm:f>'Основные данные'!E$3:E$32</xm:f>
          </x14:formula1>
          <xm:sqref>F7:F26</xm:sqref>
        </x14:dataValidation>
        <x14:dataValidation type="list" allowBlank="1" showInputMessage="1" showErrorMessage="1">
          <x14:formula1>
            <xm:f>'Основные данные'!C$3:C$32</xm:f>
          </x14:formula1>
          <xm:sqref>D7:D26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view="pageBreakPreview" topLeftCell="D10" zoomScale="90" zoomScaleSheetLayoutView="90" workbookViewId="0">
      <selection activeCell="L14" sqref="L14"/>
    </sheetView>
  </sheetViews>
  <sheetFormatPr defaultRowHeight="14.4" x14ac:dyDescent="0.3"/>
  <cols>
    <col min="1" max="1" width="4.5546875" customWidth="1"/>
    <col min="2" max="2" width="17.6640625" customWidth="1"/>
    <col min="3" max="3" width="16.44140625" customWidth="1"/>
    <col min="4" max="4" width="17.6640625" customWidth="1"/>
    <col min="5" max="5" width="12.6640625" customWidth="1"/>
    <col min="6" max="6" width="17.6640625" customWidth="1"/>
    <col min="7" max="7" width="12.6640625" customWidth="1"/>
    <col min="8" max="8" width="17.6640625" customWidth="1"/>
    <col min="9" max="9" width="12.6640625" customWidth="1"/>
    <col min="10" max="10" width="17.6640625" customWidth="1"/>
    <col min="11" max="11" width="18.6640625" customWidth="1"/>
    <col min="12" max="12" width="17.6640625" customWidth="1"/>
    <col min="13" max="13" width="14" customWidth="1"/>
    <col min="14" max="14" width="13.5546875" customWidth="1"/>
    <col min="15" max="15" width="0.33203125" hidden="1" customWidth="1"/>
    <col min="16" max="16" width="17.6640625" customWidth="1"/>
    <col min="17" max="17" width="18" customWidth="1"/>
    <col min="18" max="18" width="17.6640625" customWidth="1"/>
    <col min="19" max="19" width="20.44140625" customWidth="1"/>
    <col min="20" max="20" width="13.5546875" customWidth="1"/>
    <col min="21" max="21" width="0.33203125" hidden="1" customWidth="1"/>
  </cols>
  <sheetData>
    <row r="1" spans="1:23" ht="90.75" customHeight="1" x14ac:dyDescent="0.3">
      <c r="D1" s="7"/>
      <c r="R1" s="27" t="s">
        <v>7</v>
      </c>
      <c r="S1" s="220" t="s">
        <v>11</v>
      </c>
      <c r="T1" s="221"/>
    </row>
    <row r="2" spans="1:23" x14ac:dyDescent="0.3">
      <c r="D2" s="26"/>
      <c r="R2" s="25"/>
      <c r="S2" s="222" t="s">
        <v>5</v>
      </c>
      <c r="T2" s="222"/>
    </row>
    <row r="3" spans="1:23" ht="15" thickBot="1" x14ac:dyDescent="0.35">
      <c r="S3" s="223" t="s">
        <v>6</v>
      </c>
      <c r="T3" s="223"/>
    </row>
    <row r="4" spans="1:23" ht="18.600000000000001" thickBot="1" x14ac:dyDescent="0.4">
      <c r="A4" s="4"/>
      <c r="B4" s="30"/>
      <c r="C4" s="31"/>
      <c r="D4" s="32"/>
      <c r="E4" s="32"/>
      <c r="F4" s="224" t="s">
        <v>9</v>
      </c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33"/>
      <c r="R4" s="33"/>
      <c r="S4" s="32"/>
      <c r="T4" s="33"/>
      <c r="U4" s="24"/>
      <c r="W4" t="s">
        <v>4</v>
      </c>
    </row>
    <row r="5" spans="1:23" ht="15.6" thickTop="1" thickBot="1" x14ac:dyDescent="0.35">
      <c r="A5" s="225" t="s">
        <v>0</v>
      </c>
      <c r="B5" s="28">
        <f>'Основные данные'!A1</f>
        <v>15</v>
      </c>
      <c r="C5" s="29" t="str">
        <f>'Основные данные'!B1</f>
        <v>Гр</v>
      </c>
      <c r="D5" s="28">
        <f>'Основные данные'!C1</f>
        <v>13</v>
      </c>
      <c r="E5" s="29" t="str">
        <f>'Основные данные'!D1</f>
        <v>Гр</v>
      </c>
      <c r="F5" s="28">
        <f>'Основные данные'!E1</f>
        <v>14</v>
      </c>
      <c r="G5" s="29" t="str">
        <f>'Основные данные'!F1</f>
        <v>Гр</v>
      </c>
      <c r="H5" s="28">
        <f>'Основные данные'!G1</f>
        <v>12</v>
      </c>
      <c r="I5" s="29" t="str">
        <f>'Основные данные'!H1</f>
        <v>Гр</v>
      </c>
      <c r="J5" s="28">
        <f>'Основные данные'!I1</f>
        <v>208</v>
      </c>
      <c r="K5" s="29" t="str">
        <f>'Основные данные'!J1</f>
        <v>Гр</v>
      </c>
      <c r="L5" s="34">
        <f>'Основные данные'!K1</f>
        <v>207</v>
      </c>
      <c r="M5" s="35" t="str">
        <f>'Основные данные'!L1</f>
        <v>Гр</v>
      </c>
      <c r="N5" s="62">
        <f>'Основные данные'!M1</f>
        <v>206</v>
      </c>
      <c r="O5" s="35" t="str">
        <f>'Основные данные'!N1</f>
        <v>Гр</v>
      </c>
      <c r="P5" s="34">
        <f>'Основные данные'!O1</f>
        <v>310</v>
      </c>
      <c r="Q5" s="35" t="str">
        <f>'Основные данные'!P1</f>
        <v>Гр</v>
      </c>
      <c r="R5" s="34">
        <f>'Основные данные'!Q1</f>
        <v>309</v>
      </c>
      <c r="S5" s="35" t="str">
        <f>'Основные данные'!R1</f>
        <v>Гр</v>
      </c>
      <c r="T5" s="34">
        <f>'Основные данные'!S1</f>
        <v>308</v>
      </c>
      <c r="U5" s="35" t="str">
        <f>'Основные данные'!T1</f>
        <v>Гр</v>
      </c>
    </row>
    <row r="6" spans="1:23" ht="18" customHeight="1" thickBot="1" x14ac:dyDescent="0.35">
      <c r="A6" s="226"/>
      <c r="B6" s="19" t="s">
        <v>1</v>
      </c>
      <c r="C6" s="20" t="s">
        <v>2</v>
      </c>
      <c r="D6" s="21" t="s">
        <v>3</v>
      </c>
      <c r="E6" s="15" t="s">
        <v>2</v>
      </c>
      <c r="F6" s="19" t="s">
        <v>1</v>
      </c>
      <c r="G6" s="20" t="s">
        <v>2</v>
      </c>
      <c r="H6" s="19" t="s">
        <v>1</v>
      </c>
      <c r="I6" s="22" t="s">
        <v>2</v>
      </c>
      <c r="J6" s="19" t="s">
        <v>1</v>
      </c>
      <c r="K6" s="23" t="s">
        <v>2</v>
      </c>
      <c r="L6" s="36" t="s">
        <v>1</v>
      </c>
      <c r="M6" s="37" t="s">
        <v>2</v>
      </c>
      <c r="N6" s="36" t="s">
        <v>1</v>
      </c>
      <c r="O6" s="37" t="s">
        <v>2</v>
      </c>
      <c r="P6" s="36" t="s">
        <v>1</v>
      </c>
      <c r="Q6" s="37" t="s">
        <v>2</v>
      </c>
      <c r="R6" s="36" t="s">
        <v>1</v>
      </c>
      <c r="S6" s="37" t="s">
        <v>2</v>
      </c>
      <c r="T6" s="36" t="s">
        <v>1</v>
      </c>
      <c r="U6" s="37" t="s">
        <v>2</v>
      </c>
    </row>
    <row r="7" spans="1:23" ht="15" customHeight="1" thickTop="1" x14ac:dyDescent="0.3">
      <c r="A7" s="217"/>
      <c r="B7" s="11"/>
      <c r="C7" s="13"/>
      <c r="D7" s="11"/>
      <c r="E7" s="16"/>
      <c r="F7" s="11"/>
      <c r="G7" s="13"/>
      <c r="H7" s="11"/>
      <c r="I7" s="13"/>
      <c r="J7" s="11"/>
      <c r="K7" s="9"/>
      <c r="L7" s="11"/>
      <c r="M7" s="9"/>
      <c r="N7" s="11"/>
      <c r="O7" s="13"/>
      <c r="P7" s="11"/>
      <c r="Q7" s="13"/>
      <c r="R7" s="11"/>
      <c r="S7" s="13"/>
      <c r="T7" s="11"/>
      <c r="U7" s="6"/>
    </row>
    <row r="8" spans="1:23" ht="15" customHeight="1" x14ac:dyDescent="0.3">
      <c r="A8" s="218"/>
      <c r="B8" s="12"/>
      <c r="C8" s="14"/>
      <c r="D8" s="12"/>
      <c r="E8" s="17"/>
      <c r="F8" s="12"/>
      <c r="G8" s="14"/>
      <c r="H8" s="12"/>
      <c r="I8" s="14"/>
      <c r="J8" s="12"/>
      <c r="K8" s="10"/>
      <c r="L8" s="12"/>
      <c r="M8" s="10"/>
      <c r="N8" s="12"/>
      <c r="O8" s="14"/>
      <c r="P8" s="12"/>
      <c r="Q8" s="14"/>
      <c r="R8" s="12"/>
      <c r="S8" s="14"/>
      <c r="T8" s="12"/>
      <c r="U8" s="3"/>
    </row>
    <row r="9" spans="1:23" ht="15" customHeight="1" x14ac:dyDescent="0.3">
      <c r="A9" s="218"/>
      <c r="B9" s="12"/>
      <c r="C9" s="14"/>
      <c r="D9" s="12"/>
      <c r="E9" s="17"/>
      <c r="F9" s="12"/>
      <c r="G9" s="14"/>
      <c r="H9" s="12"/>
      <c r="I9" s="14"/>
      <c r="J9" s="12"/>
      <c r="K9" s="10"/>
      <c r="L9" s="12"/>
      <c r="M9" s="10"/>
      <c r="N9" s="12"/>
      <c r="O9" s="14"/>
      <c r="P9" s="12"/>
      <c r="Q9" s="14"/>
      <c r="R9" s="12"/>
      <c r="S9" s="14"/>
      <c r="T9" s="12"/>
      <c r="U9" s="3"/>
    </row>
    <row r="10" spans="1:23" ht="15" customHeight="1" thickBot="1" x14ac:dyDescent="0.35">
      <c r="A10" s="219"/>
      <c r="B10" s="8"/>
      <c r="C10" s="5"/>
      <c r="D10" s="8"/>
      <c r="E10" s="18"/>
      <c r="F10" s="8"/>
      <c r="G10" s="5"/>
      <c r="H10" s="8"/>
      <c r="I10" s="5"/>
      <c r="J10" s="8"/>
      <c r="K10" s="1"/>
      <c r="L10" s="8"/>
      <c r="M10" s="1"/>
      <c r="N10" s="8"/>
      <c r="O10" s="5"/>
      <c r="P10" s="8"/>
      <c r="Q10" s="5"/>
      <c r="R10" s="8"/>
      <c r="S10" s="5"/>
      <c r="T10" s="8"/>
      <c r="U10" s="2"/>
    </row>
    <row r="11" spans="1:23" ht="24" customHeight="1" thickTop="1" x14ac:dyDescent="0.3">
      <c r="A11" s="217">
        <v>42493</v>
      </c>
      <c r="B11" s="11" t="s">
        <v>206</v>
      </c>
      <c r="C11" s="13" t="s">
        <v>105</v>
      </c>
      <c r="D11" s="11" t="s">
        <v>169</v>
      </c>
      <c r="E11" s="16" t="s">
        <v>92</v>
      </c>
      <c r="F11" s="11" t="s">
        <v>202</v>
      </c>
      <c r="G11" s="13" t="s">
        <v>220</v>
      </c>
      <c r="H11" s="11" t="s">
        <v>171</v>
      </c>
      <c r="I11" s="13" t="s">
        <v>221</v>
      </c>
      <c r="J11" s="11" t="s">
        <v>199</v>
      </c>
      <c r="K11" s="9" t="s">
        <v>99</v>
      </c>
      <c r="L11" s="11" t="s">
        <v>233</v>
      </c>
      <c r="M11" s="9" t="str">
        <f>IF(L11='Основные данные'!K$3,'Основные данные'!L$3,IF('Расписание 2 НЕДЕЛЯ (20)'!L11='Основные данные'!K$4,'Основные данные'!L$4,IF('Расписание 2 НЕДЕЛЯ (20)'!L11='Основные данные'!K$5,'Основные данные'!L$5,IF('Расписание 2 НЕДЕЛЯ (20)'!L11='Основные данные'!K$6,'Основные данные'!L$6,IF('Расписание 2 НЕДЕЛЯ (20)'!L11='Основные данные'!K$7,'Основные данные'!L$7,IF('Расписание 2 НЕДЕЛЯ (20)'!L11='Основные данные'!K$8,'Основные данные'!L$8,IF('Расписание 2 НЕДЕЛЯ (20)'!L11='Основные данные'!K$9,'Основные данные'!L$9,IF('Расписание 2 НЕДЕЛЯ (20)'!L11='Основные данные'!K$10,'Основные данные'!$L$10,IF('Расписание 2 НЕДЕЛЯ (20)'!L11='Основные данные'!K$11,'Основные данные'!L$11,IF('Расписание 2 НЕДЕЛЯ (20)'!L11='Основные данные'!K$12,'Основные данные'!L$12,IF('Расписание 2 НЕДЕЛЯ (20)'!L11='Основные данные'!K$13,'Основные данные'!L$13,IF('Расписание 2 НЕДЕЛЯ (20)'!L11='Основные данные'!K$14,'Основные данные'!L$14,IF('Расписание 2 НЕДЕЛЯ (20)'!L11='Основные данные'!K$15,'Основные данные'!L$15,IF('Расписание 2 НЕДЕЛЯ (20)'!L11='Основные данные'!K$16,'Основные данные'!L$16,IF('Расписание 2 НЕДЕЛЯ (20)'!L11='Основные данные'!K$17,'Основные данные'!L$17,IF('Расписание 2 НЕДЕЛЯ (20)'!L11='Основные данные'!K$18,'Основные данные'!L$18,IF('Расписание 2 НЕДЕЛЯ (20)'!L11='Основные данные'!K$19,'Основные данные'!L$19,IF('Расписание 2 НЕДЕЛЯ (20)'!L11='Основные данные'!K$20,'Основные данные'!L$20,IF('Расписание 2 НЕДЕЛЯ (20)'!L11='Основные данные'!K$21,'Основные данные'!L$21,IF('Расписание 2 НЕДЕЛЯ (20)'!L11='Основные данные'!K$22,'Основные данные'!L$22,IF('Расписание 2 НЕДЕЛЯ (20)'!L11='Основные данные'!K$23,'Основные данные'!L$23,IF('Расписание 2 НЕДЕЛЯ (20)'!L11='Основные данные'!K$24,'Основные данные'!L$24,IF('Расписание 2 НЕДЕЛЯ (20)'!L11='Основные данные'!K$25,'Основные данные'!L$25,IF('Расписание 2 НЕДЕЛЯ (20)'!L11='Основные данные'!K$26,'Основные данные'!L$26,IF('Расписание 2 НЕДЕЛЯ (20)'!L11='Основные данные'!K$27,'Основные данные'!L$27,IF('Расписание 2 НЕДЕЛЯ (20)'!L11='Основные данные'!K$28,'Основные данные'!L$28,IF('Расписание 2 НЕДЕЛЯ (20)'!L11='Основные данные'!K$29,'Основные данные'!L$29,IF('Расписание 2 НЕДЕЛЯ (20)'!L11='Основные данные'!K$30,'Основные данные'!L$30,IF('Расписание 2 НЕДЕЛЯ (20)'!L11='Основные данные'!K$31,'Основные данные'!L$31,IF('Расписание 2 НЕДЕЛЯ (20)'!L11='Основные данные'!K$32,'Основные данные'!L$32))))))))))))))))))))))))))))))</f>
        <v>Никитина Е.Н.</v>
      </c>
      <c r="N11" s="11" t="s">
        <v>254</v>
      </c>
      <c r="O11" s="13"/>
      <c r="P11" s="11" t="s">
        <v>185</v>
      </c>
      <c r="Q11" s="13" t="s">
        <v>253</v>
      </c>
      <c r="R11" s="11" t="s">
        <v>287</v>
      </c>
      <c r="S11" s="13" t="s">
        <v>209</v>
      </c>
      <c r="T11" s="11" t="s">
        <v>254</v>
      </c>
      <c r="U11" s="6"/>
    </row>
    <row r="12" spans="1:23" ht="24.75" customHeight="1" x14ac:dyDescent="0.3">
      <c r="A12" s="218"/>
      <c r="B12" s="12" t="s">
        <v>169</v>
      </c>
      <c r="C12" s="14" t="s">
        <v>92</v>
      </c>
      <c r="D12" s="12" t="s">
        <v>202</v>
      </c>
      <c r="E12" s="17" t="s">
        <v>124</v>
      </c>
      <c r="F12" s="12" t="s">
        <v>210</v>
      </c>
      <c r="G12" s="14" t="s">
        <v>221</v>
      </c>
      <c r="H12" s="12" t="s">
        <v>199</v>
      </c>
      <c r="I12" s="14" t="s">
        <v>216</v>
      </c>
      <c r="J12" s="12" t="s">
        <v>273</v>
      </c>
      <c r="K12" s="14" t="s">
        <v>274</v>
      </c>
      <c r="L12" s="12" t="s">
        <v>228</v>
      </c>
      <c r="M12" s="10" t="s">
        <v>229</v>
      </c>
      <c r="N12" s="12" t="s">
        <v>254</v>
      </c>
      <c r="O12" s="14" t="str">
        <f>IF(N12='Основные данные'!M$3,'Основные данные'!N$3,IF('Расписание 2 НЕДЕЛЯ (20)'!N12='Основные данные'!M$4,'Основные данные'!N$4,IF('Расписание 2 НЕДЕЛЯ (20)'!N12='Основные данные'!M$5,'Основные данные'!N$5,IF('Расписание 2 НЕДЕЛЯ (20)'!N12='Основные данные'!M$6,'Основные данные'!N$6,IF('Расписание 2 НЕДЕЛЯ (20)'!N12='Основные данные'!M$7,'Основные данные'!N$7,IF('Расписание 2 НЕДЕЛЯ (20)'!N12='Основные данные'!M$8,'Основные данные'!N$8,IF('Расписание 2 НЕДЕЛЯ (20)'!N12='Основные данные'!M$9,'Основные данные'!N$9,IF('Расписание 2 НЕДЕЛЯ (20)'!N12='Основные данные'!M$10,'Основные данные'!$N15,IF('Расписание 2 НЕДЕЛЯ (20)'!N12='Основные данные'!M$11,'Основные данные'!N$11,IF('Расписание 2 НЕДЕЛЯ (20)'!N12='Основные данные'!M$12,'Основные данные'!N$12,IF('Расписание 2 НЕДЕЛЯ (20)'!N12='Основные данные'!M$13,'Основные данные'!N$13,IF('Расписание 2 НЕДЕЛЯ (20)'!N12='Основные данные'!M$14,'Основные данные'!N$14,IF('Расписание 2 НЕДЕЛЯ (20)'!N12='Основные данные'!M$15,'Основные данные'!N$15,IF('Расписание 2 НЕДЕЛЯ (20)'!N12='Основные данные'!M$16,'Основные данные'!N$16,IF('Расписание 2 НЕДЕЛЯ (20)'!N12='Основные данные'!M$17,'Основные данные'!N$17,IF('Расписание 2 НЕДЕЛЯ (20)'!N12='Основные данные'!M$18,'Основные данные'!N$18,IF('Расписание 2 НЕДЕЛЯ (20)'!N12='Основные данные'!M$19,'Основные данные'!N$19,IF('Расписание 2 НЕДЕЛЯ (20)'!N12='Основные данные'!M$20,'Основные данные'!N$20,IF('Расписание 2 НЕДЕЛЯ (20)'!N12='Основные данные'!M$21,'Основные данные'!N$21,IF('Расписание 2 НЕДЕЛЯ (20)'!N12='Основные данные'!M$22,'Основные данные'!N$22,IF('Расписание 2 НЕДЕЛЯ (20)'!N12='Основные данные'!M$23,'Основные данные'!N$23,IF('Расписание 2 НЕДЕЛЯ (20)'!N12='Основные данные'!M$24,'Основные данные'!N$24,IF('Расписание 2 НЕДЕЛЯ (20)'!N12='Основные данные'!M$25,'Основные данные'!N$25,IF('Расписание 2 НЕДЕЛЯ (20)'!N12='Основные данные'!M$26,'Основные данные'!N$26,IF('Расписание 2 НЕДЕЛЯ (20)'!N12='Основные данные'!M$27,'Основные данные'!N$27,IF('Расписание 2 НЕДЕЛЯ (20)'!N12='Основные данные'!M$28,'Основные данные'!N$28,IF('Расписание 2 НЕДЕЛЯ (20)'!N12='Основные данные'!M$29,'Основные данные'!N$29,IF('Расписание 2 НЕДЕЛЯ (20)'!N12='Основные данные'!M$30,'Основные данные'!N$30,IF('Расписание 2 НЕДЕЛЯ (20)'!N12='Основные данные'!M$31,'Основные данные'!N$31,IF('Расписание 2 НЕДЕЛЯ (20)'!N12='Основные данные'!M$32,'Основные данные'!N$32))))))))))))))))))))))))))))))</f>
        <v xml:space="preserve">       </v>
      </c>
      <c r="P12" s="12" t="s">
        <v>230</v>
      </c>
      <c r="Q12" s="14" t="s">
        <v>209</v>
      </c>
      <c r="R12" s="12" t="s">
        <v>198</v>
      </c>
      <c r="S12" s="14" t="s">
        <v>253</v>
      </c>
      <c r="T12" s="12" t="s">
        <v>254</v>
      </c>
      <c r="U12" s="3"/>
    </row>
    <row r="13" spans="1:23" ht="19.5" customHeight="1" x14ac:dyDescent="0.3">
      <c r="A13" s="218"/>
      <c r="B13" s="12" t="s">
        <v>205</v>
      </c>
      <c r="C13" s="14" t="s">
        <v>86</v>
      </c>
      <c r="D13" s="12" t="s">
        <v>199</v>
      </c>
      <c r="E13" s="17" t="s">
        <v>99</v>
      </c>
      <c r="F13" s="12" t="s">
        <v>169</v>
      </c>
      <c r="G13" s="14" t="s">
        <v>214</v>
      </c>
      <c r="H13" s="12" t="s">
        <v>198</v>
      </c>
      <c r="I13" s="14" t="s">
        <v>213</v>
      </c>
      <c r="J13" s="12" t="s">
        <v>202</v>
      </c>
      <c r="K13" s="10" t="str">
        <f>IF(J13='Основные данные'!I$3,'Основные данные'!J$3,IF('Расписание 2 НЕДЕЛЯ (20)'!J13='Основные данные'!I$4,'Основные данные'!J$4,IF('Расписание 2 НЕДЕЛЯ (20)'!J13='Основные данные'!I$5,'Основные данные'!J$5,IF('Расписание 2 НЕДЕЛЯ (20)'!J13='Основные данные'!I$6,'Основные данные'!J$6,IF('Расписание 2 НЕДЕЛЯ (20)'!J13='Основные данные'!I$7,'Основные данные'!J$7,IF('Расписание 2 НЕДЕЛЯ (20)'!J13='Основные данные'!I$8,'Основные данные'!J$8,IF('Расписание 2 НЕДЕЛЯ (20)'!J13='Основные данные'!I$9,'Основные данные'!J$9,IF('Расписание 2 НЕДЕЛЯ (20)'!J13='Основные данные'!I$10,'Основные данные'!$J$10,IF('Расписание 2 НЕДЕЛЯ (20)'!J13='Основные данные'!I$11,'Основные данные'!J$11,IF('Расписание 2 НЕДЕЛЯ (20)'!J13='Основные данные'!I$12,'Основные данные'!J$12,IF('Расписание 2 НЕДЕЛЯ (20)'!J13='Основные данные'!I$13,'Основные данные'!J$13,IF('Расписание 2 НЕДЕЛЯ (20)'!J13='Основные данные'!I$14,'Основные данные'!J$14,IF('Расписание 2 НЕДЕЛЯ (20)'!J13='Основные данные'!I$15,'Основные данные'!J$15,IF('Расписание 2 НЕДЕЛЯ (20)'!J13='Основные данные'!I$16,'Основные данные'!J$16,IF('Расписание 2 НЕДЕЛЯ (20)'!J13='Основные данные'!I$17,'Основные данные'!J$17,IF('Расписание 2 НЕДЕЛЯ (20)'!J13='Основные данные'!I$18,'Основные данные'!J$18,IF('Расписание 2 НЕДЕЛЯ (20)'!J13='Основные данные'!I$19,'Основные данные'!J$19,IF('Расписание 2 НЕДЕЛЯ (20)'!J13='Основные данные'!I$20,'Основные данные'!J$20,IF('Расписание 2 НЕДЕЛЯ (20)'!J13='Основные данные'!I$21,'Основные данные'!J$21,IF('Расписание 2 НЕДЕЛЯ (20)'!J13='Основные данные'!I$22,'Основные данные'!J$22,IF('Расписание 2 НЕДЕЛЯ (20)'!J13='Основные данные'!I$23,'Основные данные'!J$23,IF('Расписание 2 НЕДЕЛЯ (20)'!J13='Основные данные'!I$24,'Основные данные'!J$24,IF('Расписание 2 НЕДЕЛЯ (20)'!J13='Основные данные'!I$25,'Основные данные'!J$25,IF('Расписание 2 НЕДЕЛЯ (20)'!J13='Основные данные'!I$26,'Основные данные'!J$26,IF('Расписание 2 НЕДЕЛЯ (20)'!J13='Основные данные'!I$27,'Основные данные'!J$27,IF('Расписание 2 НЕДЕЛЯ (20)'!J13='Основные данные'!I$28,'Основные данные'!J$28,IF('Расписание 2 НЕДЕЛЯ (20)'!J13='Основные данные'!I$29,'Основные данные'!J$29,IF('Расписание 2 НЕДЕЛЯ (20)'!J13='Основные данные'!I$30,'Основные данные'!J$30,IF('Расписание 2 НЕДЕЛЯ (20)'!J13='Основные данные'!I$31,'Основные данные'!J$31,IF('Расписание 2 НЕДЕЛЯ (20)'!J13='Основные данные'!I$32,'Основные данные'!J$32))))))))))))))))))))))))))))))</f>
        <v>Бузина М.И.</v>
      </c>
      <c r="L13" s="12" t="s">
        <v>170</v>
      </c>
      <c r="M13" s="10" t="s">
        <v>201</v>
      </c>
      <c r="N13" s="12" t="s">
        <v>254</v>
      </c>
      <c r="O13" s="14" t="str">
        <f>IF(N13='Основные данные'!M$3,'Основные данные'!N$3,IF('Расписание 2 НЕДЕЛЯ (20)'!N13='Основные данные'!M$4,'Основные данные'!N$4,IF('Расписание 2 НЕДЕЛЯ (20)'!N13='Основные данные'!M$5,'Основные данные'!N$5,IF('Расписание 2 НЕДЕЛЯ (20)'!N13='Основные данные'!M$6,'Основные данные'!N$6,IF('Расписание 2 НЕДЕЛЯ (20)'!N13='Основные данные'!M$7,'Основные данные'!N$7,IF('Расписание 2 НЕДЕЛЯ (20)'!N13='Основные данные'!M$8,'Основные данные'!N$8,IF('Расписание 2 НЕДЕЛЯ (20)'!N13='Основные данные'!M$9,'Основные данные'!N$9,IF('Расписание 2 НЕДЕЛЯ (20)'!N13='Основные данные'!M$10,'Основные данные'!$N16,IF('Расписание 2 НЕДЕЛЯ (20)'!N13='Основные данные'!M$11,'Основные данные'!N$11,IF('Расписание 2 НЕДЕЛЯ (20)'!N13='Основные данные'!M$12,'Основные данные'!N$12,IF('Расписание 2 НЕДЕЛЯ (20)'!N13='Основные данные'!M$13,'Основные данные'!N$13,IF('Расписание 2 НЕДЕЛЯ (20)'!N13='Основные данные'!M$14,'Основные данные'!N$14,IF('Расписание 2 НЕДЕЛЯ (20)'!N13='Основные данные'!M$15,'Основные данные'!N$15,IF('Расписание 2 НЕДЕЛЯ (20)'!N13='Основные данные'!M$16,'Основные данные'!N$16,IF('Расписание 2 НЕДЕЛЯ (20)'!N13='Основные данные'!M$17,'Основные данные'!N$17,IF('Расписание 2 НЕДЕЛЯ (20)'!N13='Основные данные'!M$18,'Основные данные'!N$18,IF('Расписание 2 НЕДЕЛЯ (20)'!N13='Основные данные'!M$19,'Основные данные'!N$19,IF('Расписание 2 НЕДЕЛЯ (20)'!N13='Основные данные'!M$20,'Основные данные'!N$20,IF('Расписание 2 НЕДЕЛЯ (20)'!N13='Основные данные'!M$21,'Основные данные'!N$21,IF('Расписание 2 НЕДЕЛЯ (20)'!N13='Основные данные'!M$22,'Основные данные'!N$22,IF('Расписание 2 НЕДЕЛЯ (20)'!N13='Основные данные'!M$23,'Основные данные'!N$23,IF('Расписание 2 НЕДЕЛЯ (20)'!N13='Основные данные'!M$24,'Основные данные'!N$24,IF('Расписание 2 НЕДЕЛЯ (20)'!N13='Основные данные'!M$25,'Основные данные'!N$25,IF('Расписание 2 НЕДЕЛЯ (20)'!N13='Основные данные'!M$26,'Основные данные'!N$26,IF('Расписание 2 НЕДЕЛЯ (20)'!N13='Основные данные'!M$27,'Основные данные'!N$27,IF('Расписание 2 НЕДЕЛЯ (20)'!N13='Основные данные'!M$28,'Основные данные'!N$28,IF('Расписание 2 НЕДЕЛЯ (20)'!N13='Основные данные'!M$29,'Основные данные'!N$29,IF('Расписание 2 НЕДЕЛЯ (20)'!N13='Основные данные'!M$30,'Основные данные'!N$30,IF('Расписание 2 НЕДЕЛЯ (20)'!N13='Основные данные'!M$31,'Основные данные'!N$31,IF('Расписание 2 НЕДЕЛЯ (20)'!N13='Основные данные'!M$32,'Основные данные'!N$32))))))))))))))))))))))))))))))</f>
        <v xml:space="preserve">       </v>
      </c>
      <c r="P13" s="12" t="s">
        <v>186</v>
      </c>
      <c r="Q13" s="14" t="s">
        <v>253</v>
      </c>
      <c r="R13" s="12" t="s">
        <v>197</v>
      </c>
      <c r="S13" s="14" t="s">
        <v>135</v>
      </c>
      <c r="T13" s="12" t="s">
        <v>254</v>
      </c>
      <c r="U13" s="3"/>
    </row>
    <row r="14" spans="1:23" ht="20.25" customHeight="1" thickBot="1" x14ac:dyDescent="0.35">
      <c r="A14" s="219"/>
      <c r="B14" s="64" t="s">
        <v>276</v>
      </c>
      <c r="C14" s="5" t="s">
        <v>201</v>
      </c>
      <c r="D14" s="8" t="s">
        <v>171</v>
      </c>
      <c r="E14" s="18" t="s">
        <v>86</v>
      </c>
      <c r="F14" s="8" t="s">
        <v>161</v>
      </c>
      <c r="G14" s="5" t="s">
        <v>213</v>
      </c>
      <c r="H14" s="8"/>
      <c r="I14" s="5"/>
      <c r="J14" s="8" t="s">
        <v>156</v>
      </c>
      <c r="K14" s="1" t="s">
        <v>209</v>
      </c>
      <c r="L14" s="8" t="s">
        <v>290</v>
      </c>
      <c r="M14" s="1" t="s">
        <v>229</v>
      </c>
      <c r="N14" s="8" t="s">
        <v>254</v>
      </c>
      <c r="O14" s="5" t="str">
        <f>IF(N14='Основные данные'!M$3,'Основные данные'!N$3,IF('Расписание 2 НЕДЕЛЯ (20)'!N14='Основные данные'!M$4,'Основные данные'!N$4,IF('Расписание 2 НЕДЕЛЯ (20)'!N14='Основные данные'!M$5,'Основные данные'!N$5,IF('Расписание 2 НЕДЕЛЯ (20)'!N14='Основные данные'!M$6,'Основные данные'!N$6,IF('Расписание 2 НЕДЕЛЯ (20)'!N14='Основные данные'!M$7,'Основные данные'!N$7,IF('Расписание 2 НЕДЕЛЯ (20)'!N14='Основные данные'!M$8,'Основные данные'!N$8,IF('Расписание 2 НЕДЕЛЯ (20)'!N14='Основные данные'!M$9,'Основные данные'!N$9,IF('Расписание 2 НЕДЕЛЯ (20)'!N14='Основные данные'!M$10,'Основные данные'!$N17,IF('Расписание 2 НЕДЕЛЯ (20)'!N14='Основные данные'!M$11,'Основные данные'!N$11,IF('Расписание 2 НЕДЕЛЯ (20)'!N14='Основные данные'!M$12,'Основные данные'!N$12,IF('Расписание 2 НЕДЕЛЯ (20)'!N14='Основные данные'!M$13,'Основные данные'!N$13,IF('Расписание 2 НЕДЕЛЯ (20)'!N14='Основные данные'!M$14,'Основные данные'!N$14,IF('Расписание 2 НЕДЕЛЯ (20)'!N14='Основные данные'!M$15,'Основные данные'!N$15,IF('Расписание 2 НЕДЕЛЯ (20)'!N14='Основные данные'!M$16,'Основные данные'!N$16,IF('Расписание 2 НЕДЕЛЯ (20)'!N14='Основные данные'!M$17,'Основные данные'!N$17,IF('Расписание 2 НЕДЕЛЯ (20)'!N14='Основные данные'!M$18,'Основные данные'!N$18,IF('Расписание 2 НЕДЕЛЯ (20)'!N14='Основные данные'!M$19,'Основные данные'!N$19,IF('Расписание 2 НЕДЕЛЯ (20)'!N14='Основные данные'!M$20,'Основные данные'!N$20,IF('Расписание 2 НЕДЕЛЯ (20)'!N14='Основные данные'!M$21,'Основные данные'!N$21,IF('Расписание 2 НЕДЕЛЯ (20)'!N14='Основные данные'!M$22,'Основные данные'!N$22,IF('Расписание 2 НЕДЕЛЯ (20)'!N14='Основные данные'!M$23,'Основные данные'!N$23,IF('Расписание 2 НЕДЕЛЯ (20)'!N14='Основные данные'!M$24,'Основные данные'!N$24,IF('Расписание 2 НЕДЕЛЯ (20)'!N14='Основные данные'!M$25,'Основные данные'!N$25,IF('Расписание 2 НЕДЕЛЯ (20)'!N14='Основные данные'!M$26,'Основные данные'!N$26,IF('Расписание 2 НЕДЕЛЯ (20)'!N14='Основные данные'!M$27,'Основные данные'!N$27,IF('Расписание 2 НЕДЕЛЯ (20)'!N14='Основные данные'!M$28,'Основные данные'!N$28,IF('Расписание 2 НЕДЕЛЯ (20)'!N14='Основные данные'!M$29,'Основные данные'!N$29,IF('Расписание 2 НЕДЕЛЯ (20)'!N14='Основные данные'!M$30,'Основные данные'!N$30,IF('Расписание 2 НЕДЕЛЯ (20)'!N14='Основные данные'!M$31,'Основные данные'!N$31,IF('Расписание 2 НЕДЕЛЯ (20)'!N14='Основные данные'!M$32,'Основные данные'!N$32))))))))))))))))))))))))))))))</f>
        <v xml:space="preserve">       </v>
      </c>
      <c r="P14" s="8" t="s">
        <v>182</v>
      </c>
      <c r="Q14" s="5" t="str">
        <f>IF(P14='Основные данные'!O$3,'Основные данные'!P$3,IF('Расписание 2 НЕДЕЛЯ (20)'!P14='Основные данные'!O$4,'Основные данные'!P$4,IF('Расписание 2 НЕДЕЛЯ (20)'!P14='Основные данные'!O$5,'Основные данные'!P$5,IF('Расписание 2 НЕДЕЛЯ (20)'!P14='Основные данные'!O$6,'Основные данные'!P$6,IF('Расписание 2 НЕДЕЛЯ (20)'!P14='Основные данные'!O$7,'Основные данные'!P$7,IF('Расписание 2 НЕДЕЛЯ (20)'!P14='Основные данные'!O$8,'Основные данные'!P$8,IF('Расписание 2 НЕДЕЛЯ (20)'!P14='Основные данные'!O$9,'Основные данные'!P$9,IF('Расписание 2 НЕДЕЛЯ (20)'!P14='Основные данные'!O$10,'Основные данные'!$P$10,IF('Расписание 2 НЕДЕЛЯ (20)'!P14='Основные данные'!O$11,'Основные данные'!P$11,IF('Расписание 2 НЕДЕЛЯ (20)'!P14='Основные данные'!O$12,'Основные данные'!P$12,IF('Расписание 2 НЕДЕЛЯ (20)'!P14='Основные данные'!O$13,'Основные данные'!P$13,IF('Расписание 2 НЕДЕЛЯ (20)'!P14='Основные данные'!O$14,'Основные данные'!P$14,IF('Расписание 2 НЕДЕЛЯ (20)'!P14='Основные данные'!O$15,'Основные данные'!P$15,IF('Расписание 2 НЕДЕЛЯ (20)'!P14='Основные данные'!O$16,'Основные данные'!P$16,IF('Расписание 2 НЕДЕЛЯ (20)'!P14='Основные данные'!O$17,'Основные данные'!P$17,IF('Расписание 2 НЕДЕЛЯ (20)'!P14='Основные данные'!O$18,'Основные данные'!P$18,IF('Расписание 2 НЕДЕЛЯ (20)'!P14='Основные данные'!O$19,'Основные данные'!P$19,IF('Расписание 2 НЕДЕЛЯ (20)'!P14='Основные данные'!O$20,'Основные данные'!P$20,IF('Расписание 2 НЕДЕЛЯ (20)'!P14='Основные данные'!O$21,'Основные данные'!P$21,IF('Расписание 2 НЕДЕЛЯ (20)'!P14='Основные данные'!O$22,'Основные данные'!P$22,IF('Расписание 2 НЕДЕЛЯ (20)'!P14='Основные данные'!O$23,'Основные данные'!P$23,IF('Расписание 2 НЕДЕЛЯ (20)'!P14='Основные данные'!O$24,'Основные данные'!P$24,IF('Расписание 2 НЕДЕЛЯ (20)'!P14='Основные данные'!O$25,'Основные данные'!P$25,IF('Расписание 2 НЕДЕЛЯ (20)'!P14='Основные данные'!O$26,'Основные данные'!P$26,IF('Расписание 2 НЕДЕЛЯ (20)'!P14='Основные данные'!O$27,'Основные данные'!P$27,IF('Расписание 2 НЕДЕЛЯ (20)'!P14='Основные данные'!O$28,'Основные данные'!P$28,IF('Расписание 2 НЕДЕЛЯ (20)'!P14='Основные данные'!O$29,'Основные данные'!P$29,IF('Расписание 2 НЕДЕЛЯ (20)'!P14='Основные данные'!O$30,'Основные данные'!P$30,IF('Расписание 2 НЕДЕЛЯ (20)'!P14='Основные данные'!O$31,'Основные данные'!P$31,IF('Расписание 2 НЕДЕЛЯ (20)'!P14='Основные данные'!O$32,'Основные данные'!P$32))))))))))))))))))))))))))))))</f>
        <v>Маркеева</v>
      </c>
      <c r="R14" s="8" t="s">
        <v>282</v>
      </c>
      <c r="S14" s="5" t="s">
        <v>283</v>
      </c>
      <c r="T14" s="8" t="s">
        <v>254</v>
      </c>
      <c r="U14" s="2"/>
    </row>
    <row r="15" spans="1:23" ht="25.5" customHeight="1" thickTop="1" x14ac:dyDescent="0.3">
      <c r="A15" s="217">
        <v>42494</v>
      </c>
      <c r="B15" s="11" t="s">
        <v>202</v>
      </c>
      <c r="C15" s="13" t="s">
        <v>127</v>
      </c>
      <c r="D15" s="11" t="s">
        <v>160</v>
      </c>
      <c r="E15" s="16" t="s">
        <v>215</v>
      </c>
      <c r="F15" s="11" t="s">
        <v>171</v>
      </c>
      <c r="G15" s="13" t="s">
        <v>221</v>
      </c>
      <c r="H15" s="11" t="s">
        <v>199</v>
      </c>
      <c r="I15" s="13" t="s">
        <v>216</v>
      </c>
      <c r="J15" s="11" t="s">
        <v>202</v>
      </c>
      <c r="K15" s="9" t="s">
        <v>124</v>
      </c>
      <c r="L15" s="11" t="s">
        <v>234</v>
      </c>
      <c r="M15" s="9" t="s">
        <v>105</v>
      </c>
      <c r="N15" s="11" t="s">
        <v>254</v>
      </c>
      <c r="O15" s="13"/>
      <c r="P15" s="11" t="s">
        <v>186</v>
      </c>
      <c r="Q15" s="13" t="s">
        <v>253</v>
      </c>
      <c r="R15" s="11" t="s">
        <v>197</v>
      </c>
      <c r="S15" s="13" t="s">
        <v>285</v>
      </c>
      <c r="T15" s="11" t="s">
        <v>254</v>
      </c>
      <c r="U15" s="6"/>
    </row>
    <row r="16" spans="1:23" ht="19.5" customHeight="1" x14ac:dyDescent="0.3">
      <c r="A16" s="218"/>
      <c r="B16" s="12" t="s">
        <v>171</v>
      </c>
      <c r="C16" s="14" t="str">
        <f>IF(B16='Основные данные'!$A$3,'Основные данные'!$B$3,IF('Расписание 2 НЕДЕЛЯ (20)'!B16='Основные данные'!$A$4,'Основные данные'!$B$4,IF('Расписание 2 НЕДЕЛЯ (20)'!B16='Основные данные'!$A$5,'Основные данные'!$B$5,IF('Расписание 2 НЕДЕЛЯ (20)'!B16='Основные данные'!$A$6,'Основные данные'!$B$6,IF('Расписание 2 НЕДЕЛЯ (20)'!B16='Основные данные'!$A$7,'Основные данные'!$B$7,IF('Расписание 2 НЕДЕЛЯ (20)'!B16='Основные данные'!$A$8,'Основные данные'!$B$8,IF('Расписание 2 НЕДЕЛЯ (20)'!B16='Основные данные'!$A$9,'Основные данные'!$B$9,IF('Расписание 2 НЕДЕЛЯ (20)'!B16='Основные данные'!$A$10,'Основные данные'!$B$10,IF('Расписание 2 НЕДЕЛЯ (20)'!B16='Основные данные'!$A$11,'Основные данные'!$B$11,IF('Расписание 2 НЕДЕЛЯ (20)'!B16='Основные данные'!$A$12,'Основные данные'!$B$12,IF('Расписание 2 НЕДЕЛЯ (20)'!B16='Основные данные'!$A$13,'Основные данные'!$B$13,IF('Расписание 2 НЕДЕЛЯ (20)'!B16='Основные данные'!$A$14,'Основные данные'!$B$14,IF('Расписание 2 НЕДЕЛЯ (20)'!B16='Основные данные'!$A$15,'Основные данные'!$B$15,IF('Расписание 2 НЕДЕЛЯ (20)'!B16='Основные данные'!$A$16,'Основные данные'!$B$16,IF('Расписание 2 НЕДЕЛЯ (20)'!B16='Основные данные'!$A$17,'Основные данные'!$B$17,IF('Расписание 2 НЕДЕЛЯ (20)'!B16='Основные данные'!$A$18,'Основные данные'!$B$18,IF('Расписание 2 НЕДЕЛЯ (20)'!B16='Основные данные'!$A$19,'Основные данные'!$B$19,IF('Расписание 2 НЕДЕЛЯ (20)'!B16='Основные данные'!$A$20,'Основные данные'!$B$20,IF('Расписание 2 НЕДЕЛЯ (20)'!B16='Основные данные'!$A$21,'Основные данные'!$B$21,IF('Расписание 2 НЕДЕЛЯ (20)'!B16='Основные данные'!$A$22,'Основные данные'!$B$22,IF('Расписание 2 НЕДЕЛЯ (20)'!B16='Основные данные'!$A$23,'Основные данные'!$B$23,IF('Расписание 2 НЕДЕЛЯ (20)'!B16='Основные данные'!$A$24,'Основные данные'!$B$24,IF('Расписание 2 НЕДЕЛЯ (20)'!B16='Основные данные'!$A$25,'Основные данные'!$B$25,IF('Расписание 2 НЕДЕЛЯ (20)'!B16='Основные данные'!$A$26,'Основные данные'!$B$26,IF('Расписание 2 НЕДЕЛЯ (20)'!B16='Основные данные'!$A$27,'Основные данные'!$B$27,IF('Расписание 2 НЕДЕЛЯ (20)'!B16='Основные данные'!$A$28,'Основные данные'!$B$28,IF('Расписание 2 НЕДЕЛЯ (20)'!B16='Основные данные'!$A$29,'Основные данные'!$B$29,IF('Расписание 2 НЕДЕЛЯ (20)'!B16='Основные данные'!$A$30,'Основные данные'!$B$30,IF('Расписание 2 НЕДЕЛЯ (20)'!B16='Основные данные'!$A$31,'Основные данные'!$B$31,IF('Расписание 2 НЕДЕЛЯ (20)'!B16='Основные данные'!$A$32,'Основные данные'!$B$32))))))))))))))))))))))))))))))</f>
        <v>Савватеев Е.А.</v>
      </c>
      <c r="D16" s="12" t="s">
        <v>202</v>
      </c>
      <c r="E16" s="17" t="str">
        <f>IF(D16='Основные данные'!C$3,'Основные данные'!D$3,IF('Расписание 2 НЕДЕЛЯ (20)'!D16='Основные данные'!C$4,'Основные данные'!D$4,IF('Расписание 2 НЕДЕЛЯ (20)'!D16='Основные данные'!C$5,'Основные данные'!D$5,IF('Расписание 2 НЕДЕЛЯ (20)'!D16='Основные данные'!C$6,'Основные данные'!D$6,IF('Расписание 2 НЕДЕЛЯ (20)'!D16='Основные данные'!C$7,'Основные данные'!D$7,IF('Расписание 2 НЕДЕЛЯ (20)'!D16='Основные данные'!C$8,'Основные данные'!D$8,IF('Расписание 2 НЕДЕЛЯ (20)'!D16='Основные данные'!C$9,'Основные данные'!D$9,IF('Расписание 2 НЕДЕЛЯ (20)'!D16='Основные данные'!C$10,'Основные данные'!$D$10,IF('Расписание 2 НЕДЕЛЯ (20)'!D16='Основные данные'!C$11,'Основные данные'!D$11,IF('Расписание 2 НЕДЕЛЯ (20)'!D16='Основные данные'!C$12,'Основные данные'!D$12,IF('Расписание 2 НЕДЕЛЯ (20)'!D16='Основные данные'!C$13,'Основные данные'!D$13,IF('Расписание 2 НЕДЕЛЯ (20)'!D16='Основные данные'!C$14,'Основные данные'!D$14,IF('Расписание 2 НЕДЕЛЯ (20)'!D16='Основные данные'!C$15,'Основные данные'!D$15,IF('Расписание 2 НЕДЕЛЯ (20)'!D16='Основные данные'!C$16,'Основные данные'!D$16,IF('Расписание 2 НЕДЕЛЯ (20)'!D16='Основные данные'!C$17,'Основные данные'!D$17,IF('Расписание 2 НЕДЕЛЯ (20)'!D16='Основные данные'!C$18,'Основные данные'!D$18,IF('Расписание 2 НЕДЕЛЯ (20)'!D16='Основные данные'!C$19,'Основные данные'!D$19,IF('Расписание 2 НЕДЕЛЯ (20)'!D16='Основные данные'!C$20,'Основные данные'!D$20,IF('Расписание 2 НЕДЕЛЯ (20)'!D16='Основные данные'!C$21,'Основные данные'!D$21,IF('Расписание 2 НЕДЕЛЯ (20)'!D16='Основные данные'!C$22,'Основные данные'!D$22,IF('Расписание 2 НЕДЕЛЯ (20)'!D16='Основные данные'!C$23,'Основные данные'!D$23,IF('Расписание 2 НЕДЕЛЯ (20)'!D16='Основные данные'!C$24,'Основные данные'!D$24,IF('Расписание 2 НЕДЕЛЯ (20)'!D16='Основные данные'!C$25,'Основные данные'!D$25,IF('Расписание 2 НЕДЕЛЯ (20)'!D16='Основные данные'!C$26,'Основные данные'!D$26,IF('Расписание 2 НЕДЕЛЯ (20)'!D16='Основные данные'!C$27,'Основные данные'!D$27,IF('Расписание 2 НЕДЕЛЯ (20)'!D16='Основные данные'!C$28,'Основные данные'!D$28,IF('Расписание 2 НЕДЕЛЯ (20)'!D16='Основные данные'!C$29,'Основные данные'!D$29,IF('Расписание 2 НЕДЕЛЯ (20)'!D16='Основные данные'!C$30,'Основные данные'!D$30,IF('Расписание 2 НЕДЕЛЯ (20)'!D16='Основные данные'!C$31,'Основные данные'!D$31,IF('Расписание 2 НЕДЕЛЯ (20)'!D16='Основные данные'!C$32,'Основные данные'!D$32))))))))))))))))))))))))))))))</f>
        <v>Бузина М.И.</v>
      </c>
      <c r="F16" s="12" t="s">
        <v>169</v>
      </c>
      <c r="G16" s="14" t="s">
        <v>214</v>
      </c>
      <c r="H16" s="12" t="s">
        <v>160</v>
      </c>
      <c r="I16" s="14" t="s">
        <v>122</v>
      </c>
      <c r="J16" s="12" t="s">
        <v>155</v>
      </c>
      <c r="K16" s="10" t="s">
        <v>99</v>
      </c>
      <c r="L16" s="12" t="s">
        <v>278</v>
      </c>
      <c r="M16" s="10" t="s">
        <v>105</v>
      </c>
      <c r="N16" s="12" t="s">
        <v>254</v>
      </c>
      <c r="O16" s="14" t="str">
        <f>IF(N16='Основные данные'!M$3,'Основные данные'!N$3,IF('Расписание 2 НЕДЕЛЯ (20)'!N16='Основные данные'!M$4,'Основные данные'!N$4,IF('Расписание 2 НЕДЕЛЯ (20)'!N16='Основные данные'!M$5,'Основные данные'!N$5,IF('Расписание 2 НЕДЕЛЯ (20)'!N16='Основные данные'!M$6,'Основные данные'!N$6,IF('Расписание 2 НЕДЕЛЯ (20)'!N16='Основные данные'!M$7,'Основные данные'!N$7,IF('Расписание 2 НЕДЕЛЯ (20)'!N16='Основные данные'!M$8,'Основные данные'!N$8,IF('Расписание 2 НЕДЕЛЯ (20)'!N16='Основные данные'!M$9,'Основные данные'!N$9,IF('Расписание 2 НЕДЕЛЯ (20)'!N16='Основные данные'!M$10,'Основные данные'!$N19,IF('Расписание 2 НЕДЕЛЯ (20)'!N16='Основные данные'!M$11,'Основные данные'!N$11,IF('Расписание 2 НЕДЕЛЯ (20)'!N16='Основные данные'!M$12,'Основные данные'!N$12,IF('Расписание 2 НЕДЕЛЯ (20)'!N16='Основные данные'!M$13,'Основные данные'!N$13,IF('Расписание 2 НЕДЕЛЯ (20)'!N16='Основные данные'!M$14,'Основные данные'!N$14,IF('Расписание 2 НЕДЕЛЯ (20)'!N16='Основные данные'!M$15,'Основные данные'!N$15,IF('Расписание 2 НЕДЕЛЯ (20)'!N16='Основные данные'!M$16,'Основные данные'!N$16,IF('Расписание 2 НЕДЕЛЯ (20)'!N16='Основные данные'!M$17,'Основные данные'!N$17,IF('Расписание 2 НЕДЕЛЯ (20)'!N16='Основные данные'!M$18,'Основные данные'!N$18,IF('Расписание 2 НЕДЕЛЯ (20)'!N16='Основные данные'!M$19,'Основные данные'!N$19,IF('Расписание 2 НЕДЕЛЯ (20)'!N16='Основные данные'!M$20,'Основные данные'!N$20,IF('Расписание 2 НЕДЕЛЯ (20)'!N16='Основные данные'!M$21,'Основные данные'!N$21,IF('Расписание 2 НЕДЕЛЯ (20)'!N16='Основные данные'!M$22,'Основные данные'!N$22,IF('Расписание 2 НЕДЕЛЯ (20)'!N16='Основные данные'!M$23,'Основные данные'!N$23,IF('Расписание 2 НЕДЕЛЯ (20)'!N16='Основные данные'!M$24,'Основные данные'!N$24,IF('Расписание 2 НЕДЕЛЯ (20)'!N16='Основные данные'!M$25,'Основные данные'!N$25,IF('Расписание 2 НЕДЕЛЯ (20)'!N16='Основные данные'!M$26,'Основные данные'!N$26,IF('Расписание 2 НЕДЕЛЯ (20)'!N16='Основные данные'!M$27,'Основные данные'!N$27,IF('Расписание 2 НЕДЕЛЯ (20)'!N16='Основные данные'!M$28,'Основные данные'!N$28,IF('Расписание 2 НЕДЕЛЯ (20)'!N16='Основные данные'!M$29,'Основные данные'!N$29,IF('Расписание 2 НЕДЕЛЯ (20)'!N16='Основные данные'!M$30,'Основные данные'!N$30,IF('Расписание 2 НЕДЕЛЯ (20)'!N16='Основные данные'!M$31,'Основные данные'!N$31,IF('Расписание 2 НЕДЕЛЯ (20)'!N16='Основные данные'!M$32,'Основные данные'!N$32))))))))))))))))))))))))))))))</f>
        <v xml:space="preserve">       </v>
      </c>
      <c r="P16" s="12" t="s">
        <v>262</v>
      </c>
      <c r="Q16" s="14" t="s">
        <v>281</v>
      </c>
      <c r="R16" s="12" t="s">
        <v>192</v>
      </c>
      <c r="S16" s="14" t="s">
        <v>286</v>
      </c>
      <c r="T16" s="12" t="s">
        <v>254</v>
      </c>
      <c r="U16" s="3"/>
    </row>
    <row r="17" spans="1:21" ht="21.75" customHeight="1" x14ac:dyDescent="0.3">
      <c r="A17" s="218"/>
      <c r="B17" s="12" t="s">
        <v>206</v>
      </c>
      <c r="C17" s="14" t="s">
        <v>105</v>
      </c>
      <c r="D17" s="12" t="s">
        <v>199</v>
      </c>
      <c r="E17" s="17" t="s">
        <v>99</v>
      </c>
      <c r="F17" s="12" t="s">
        <v>156</v>
      </c>
      <c r="G17" s="14" t="s">
        <v>209</v>
      </c>
      <c r="H17" s="12" t="s">
        <v>210</v>
      </c>
      <c r="I17" s="14" t="s">
        <v>221</v>
      </c>
      <c r="J17" s="12" t="s">
        <v>226</v>
      </c>
      <c r="K17" s="10" t="s">
        <v>122</v>
      </c>
      <c r="L17" s="12" t="s">
        <v>197</v>
      </c>
      <c r="M17" s="10" t="s">
        <v>132</v>
      </c>
      <c r="N17" s="12" t="s">
        <v>254</v>
      </c>
      <c r="O17" s="14" t="str">
        <f>IF(N17='Основные данные'!M$3,'Основные данные'!N$3,IF('Расписание 2 НЕДЕЛЯ (20)'!N17='Основные данные'!M$4,'Основные данные'!N$4,IF('Расписание 2 НЕДЕЛЯ (20)'!N17='Основные данные'!M$5,'Основные данные'!N$5,IF('Расписание 2 НЕДЕЛЯ (20)'!N17='Основные данные'!M$6,'Основные данные'!N$6,IF('Расписание 2 НЕДЕЛЯ (20)'!N17='Основные данные'!M$7,'Основные данные'!N$7,IF('Расписание 2 НЕДЕЛЯ (20)'!N17='Основные данные'!M$8,'Основные данные'!N$8,IF('Расписание 2 НЕДЕЛЯ (20)'!N17='Основные данные'!M$9,'Основные данные'!N$9,IF('Расписание 2 НЕДЕЛЯ (20)'!N17='Основные данные'!M$10,'Основные данные'!$N20,IF('Расписание 2 НЕДЕЛЯ (20)'!N17='Основные данные'!M$11,'Основные данные'!N$11,IF('Расписание 2 НЕДЕЛЯ (20)'!N17='Основные данные'!M$12,'Основные данные'!N$12,IF('Расписание 2 НЕДЕЛЯ (20)'!N17='Основные данные'!M$13,'Основные данные'!N$13,IF('Расписание 2 НЕДЕЛЯ (20)'!N17='Основные данные'!M$14,'Основные данные'!N$14,IF('Расписание 2 НЕДЕЛЯ (20)'!N17='Основные данные'!M$15,'Основные данные'!N$15,IF('Расписание 2 НЕДЕЛЯ (20)'!N17='Основные данные'!M$16,'Основные данные'!N$16,IF('Расписание 2 НЕДЕЛЯ (20)'!N17='Основные данные'!M$17,'Основные данные'!N$17,IF('Расписание 2 НЕДЕЛЯ (20)'!N17='Основные данные'!M$18,'Основные данные'!N$18,IF('Расписание 2 НЕДЕЛЯ (20)'!N17='Основные данные'!M$19,'Основные данные'!N$19,IF('Расписание 2 НЕДЕЛЯ (20)'!N17='Основные данные'!M$20,'Основные данные'!N$20,IF('Расписание 2 НЕДЕЛЯ (20)'!N17='Основные данные'!M$21,'Основные данные'!N$21,IF('Расписание 2 НЕДЕЛЯ (20)'!N17='Основные данные'!M$22,'Основные данные'!N$22,IF('Расписание 2 НЕДЕЛЯ (20)'!N17='Основные данные'!M$23,'Основные данные'!N$23,IF('Расписание 2 НЕДЕЛЯ (20)'!N17='Основные данные'!M$24,'Основные данные'!N$24,IF('Расписание 2 НЕДЕЛЯ (20)'!N17='Основные данные'!M$25,'Основные данные'!N$25,IF('Расписание 2 НЕДЕЛЯ (20)'!N17='Основные данные'!M$26,'Основные данные'!N$26,IF('Расписание 2 НЕДЕЛЯ (20)'!N17='Основные данные'!M$27,'Основные данные'!N$27,IF('Расписание 2 НЕДЕЛЯ (20)'!N17='Основные данные'!M$28,'Основные данные'!N$28,IF('Расписание 2 НЕДЕЛЯ (20)'!N17='Основные данные'!M$29,'Основные данные'!N$29,IF('Расписание 2 НЕДЕЛЯ (20)'!N17='Основные данные'!M$30,'Основные данные'!N$30,IF('Расписание 2 НЕДЕЛЯ (20)'!N17='Основные данные'!M$31,'Основные данные'!N$31,IF('Расписание 2 НЕДЕЛЯ (20)'!N17='Основные данные'!M$32,'Основные данные'!N$32))))))))))))))))))))))))))))))</f>
        <v xml:space="preserve">       </v>
      </c>
      <c r="P17" s="12" t="s">
        <v>252</v>
      </c>
      <c r="Q17" s="14" t="s">
        <v>263</v>
      </c>
      <c r="R17" s="12" t="s">
        <v>197</v>
      </c>
      <c r="S17" s="14" t="s">
        <v>135</v>
      </c>
      <c r="T17" s="12" t="s">
        <v>254</v>
      </c>
      <c r="U17" s="3"/>
    </row>
    <row r="18" spans="1:21" ht="34.5" customHeight="1" thickBot="1" x14ac:dyDescent="0.35">
      <c r="A18" s="219"/>
      <c r="B18" s="8" t="s">
        <v>169</v>
      </c>
      <c r="C18" s="5" t="str">
        <f>IF(B18='Основные данные'!$A$3,'Основные данные'!$B$3,IF('Расписание 2 НЕДЕЛЯ (20)'!B18='Основные данные'!$A$4,'Основные данные'!$B$4,IF('Расписание 2 НЕДЕЛЯ (20)'!B18='Основные данные'!$A$5,'Основные данные'!$B$5,IF('Расписание 2 НЕДЕЛЯ (20)'!B18='Основные данные'!$A$6,'Основные данные'!$B$6,IF('Расписание 2 НЕДЕЛЯ (20)'!B18='Основные данные'!$A$7,'Основные данные'!$B$7,IF('Расписание 2 НЕДЕЛЯ (20)'!B18='Основные данные'!$A$8,'Основные данные'!$B$8,IF('Расписание 2 НЕДЕЛЯ (20)'!B18='Основные данные'!$A$9,'Основные данные'!$B$9,IF('Расписание 2 НЕДЕЛЯ (20)'!B18='Основные данные'!$A$10,'Основные данные'!$B$10,IF('Расписание 2 НЕДЕЛЯ (20)'!B18='Основные данные'!$A$11,'Основные данные'!$B$11,IF('Расписание 2 НЕДЕЛЯ (20)'!B18='Основные данные'!$A$12,'Основные данные'!$B$12,IF('Расписание 2 НЕДЕЛЯ (20)'!B18='Основные данные'!$A$13,'Основные данные'!$B$13,IF('Расписание 2 НЕДЕЛЯ (20)'!B18='Основные данные'!$A$14,'Основные данные'!$B$14,IF('Расписание 2 НЕДЕЛЯ (20)'!B18='Основные данные'!$A$15,'Основные данные'!$B$15,IF('Расписание 2 НЕДЕЛЯ (20)'!B18='Основные данные'!$A$16,'Основные данные'!$B$16,IF('Расписание 2 НЕДЕЛЯ (20)'!B18='Основные данные'!$A$17,'Основные данные'!$B$17,IF('Расписание 2 НЕДЕЛЯ (20)'!B18='Основные данные'!$A$18,'Основные данные'!$B$18,IF('Расписание 2 НЕДЕЛЯ (20)'!B18='Основные данные'!$A$19,'Основные данные'!$B$19,IF('Расписание 2 НЕДЕЛЯ (20)'!B18='Основные данные'!$A$20,'Основные данные'!$B$20,IF('Расписание 2 НЕДЕЛЯ (20)'!B18='Основные данные'!$A$21,'Основные данные'!$B$21,IF('Расписание 2 НЕДЕЛЯ (20)'!B18='Основные данные'!$A$22,'Основные данные'!$B$22,IF('Расписание 2 НЕДЕЛЯ (20)'!B18='Основные данные'!$A$23,'Основные данные'!$B$23,IF('Расписание 2 НЕДЕЛЯ (20)'!B18='Основные данные'!$A$24,'Основные данные'!$B$24,IF('Расписание 2 НЕДЕЛЯ (20)'!B18='Основные данные'!$A$25,'Основные данные'!$B$25,IF('Расписание 2 НЕДЕЛЯ (20)'!B18='Основные данные'!$A$26,'Основные данные'!$B$26,IF('Расписание 2 НЕДЕЛЯ (20)'!B18='Основные данные'!$A$27,'Основные данные'!$B$27,IF('Расписание 2 НЕДЕЛЯ (20)'!B18='Основные данные'!$A$28,'Основные данные'!$B$28,IF('Расписание 2 НЕДЕЛЯ (20)'!B18='Основные данные'!$A$29,'Основные данные'!$B$29,IF('Расписание 2 НЕДЕЛЯ (20)'!B18='Основные данные'!$A$30,'Основные данные'!$B$30,IF('Расписание 2 НЕДЕЛЯ (20)'!B18='Основные данные'!$A$31,'Основные данные'!$B$31,IF('Расписание 2 НЕДЕЛЯ (20)'!B18='Основные данные'!$A$32,'Основные данные'!$B$32))))))))))))))))))))))))))))))</f>
        <v>Зыкова Т.Г.</v>
      </c>
      <c r="D18" s="8" t="s">
        <v>210</v>
      </c>
      <c r="E18" s="18" t="s">
        <v>86</v>
      </c>
      <c r="F18" s="8" t="s">
        <v>170</v>
      </c>
      <c r="G18" s="5" t="s">
        <v>201</v>
      </c>
      <c r="H18" s="8" t="s">
        <v>223</v>
      </c>
      <c r="I18" s="5" t="s">
        <v>204</v>
      </c>
      <c r="J18" s="8" t="s">
        <v>259</v>
      </c>
      <c r="K18" s="1" t="s">
        <v>229</v>
      </c>
      <c r="L18" s="8" t="s">
        <v>279</v>
      </c>
      <c r="M18" s="1" t="s">
        <v>132</v>
      </c>
      <c r="N18" s="8"/>
      <c r="O18" s="5" t="str">
        <f>IF(N18='Основные данные'!M$3,'Основные данные'!N$3,IF('Расписание 2 НЕДЕЛЯ (20)'!N18='Основные данные'!M$4,'Основные данные'!N$4,IF('Расписание 2 НЕДЕЛЯ (20)'!N18='Основные данные'!M$5,'Основные данные'!N$5,IF('Расписание 2 НЕДЕЛЯ (20)'!N18='Основные данные'!M$6,'Основные данные'!N$6,IF('Расписание 2 НЕДЕЛЯ (20)'!N18='Основные данные'!M$7,'Основные данные'!N$7,IF('Расписание 2 НЕДЕЛЯ (20)'!N18='Основные данные'!M$8,'Основные данные'!N$8,IF('Расписание 2 НЕДЕЛЯ (20)'!N18='Основные данные'!M$9,'Основные данные'!N$9,IF('Расписание 2 НЕДЕЛЯ (20)'!N18='Основные данные'!M$10,'Основные данные'!$N21,IF('Расписание 2 НЕДЕЛЯ (20)'!N18='Основные данные'!M$11,'Основные данные'!N$11,IF('Расписание 2 НЕДЕЛЯ (20)'!N18='Основные данные'!M$12,'Основные данные'!N$12,IF('Расписание 2 НЕДЕЛЯ (20)'!N18='Основные данные'!M$13,'Основные данные'!N$13,IF('Расписание 2 НЕДЕЛЯ (20)'!N18='Основные данные'!M$14,'Основные данные'!N$14,IF('Расписание 2 НЕДЕЛЯ (20)'!N18='Основные данные'!M$15,'Основные данные'!N$15,IF('Расписание 2 НЕДЕЛЯ (20)'!N18='Основные данные'!M$16,'Основные данные'!N$16,IF('Расписание 2 НЕДЕЛЯ (20)'!N18='Основные данные'!M$17,'Основные данные'!N$17,IF('Расписание 2 НЕДЕЛЯ (20)'!N18='Основные данные'!M$18,'Основные данные'!N$18,IF('Расписание 2 НЕДЕЛЯ (20)'!N18='Основные данные'!M$19,'Основные данные'!N$19,IF('Расписание 2 НЕДЕЛЯ (20)'!N18='Основные данные'!M$20,'Основные данные'!N$20,IF('Расписание 2 НЕДЕЛЯ (20)'!N18='Основные данные'!M$21,'Основные данные'!N$21,IF('Расписание 2 НЕДЕЛЯ (20)'!N18='Основные данные'!M$22,'Основные данные'!N$22,IF('Расписание 2 НЕДЕЛЯ (20)'!N18='Основные данные'!M$23,'Основные данные'!N$23,IF('Расписание 2 НЕДЕЛЯ (20)'!N18='Основные данные'!M$24,'Основные данные'!N$24,IF('Расписание 2 НЕДЕЛЯ (20)'!N18='Основные данные'!M$25,'Основные данные'!N$25,IF('Расписание 2 НЕДЕЛЯ (20)'!N18='Основные данные'!M$26,'Основные данные'!N$26,IF('Расписание 2 НЕДЕЛЯ (20)'!N18='Основные данные'!M$27,'Основные данные'!N$27,IF('Расписание 2 НЕДЕЛЯ (20)'!N18='Основные данные'!M$28,'Основные данные'!N$28,IF('Расписание 2 НЕДЕЛЯ (20)'!N18='Основные данные'!M$29,'Основные данные'!N$29,IF('Расписание 2 НЕДЕЛЯ (20)'!N18='Основные данные'!M$30,'Основные данные'!N$30,IF('Расписание 2 НЕДЕЛЯ (20)'!N18='Основные данные'!M$31,'Основные данные'!N$31,IF('Расписание 2 НЕДЕЛЯ (20)'!N18='Основные данные'!M$32,'Основные данные'!N$32))))))))))))))))))))))))))))))</f>
        <v xml:space="preserve">       </v>
      </c>
      <c r="P18" s="8" t="s">
        <v>247</v>
      </c>
      <c r="Q18" s="5" t="s">
        <v>281</v>
      </c>
      <c r="R18" s="8" t="s">
        <v>186</v>
      </c>
      <c r="S18" s="5" t="s">
        <v>253</v>
      </c>
      <c r="T18" s="8"/>
      <c r="U18" s="2"/>
    </row>
    <row r="19" spans="1:21" ht="20.25" customHeight="1" thickTop="1" x14ac:dyDescent="0.3">
      <c r="A19" s="217">
        <v>42495</v>
      </c>
      <c r="B19" s="11" t="s">
        <v>206</v>
      </c>
      <c r="C19" s="13" t="s">
        <v>105</v>
      </c>
      <c r="D19" s="11" t="s">
        <v>210</v>
      </c>
      <c r="E19" s="16" t="s">
        <v>86</v>
      </c>
      <c r="F19" s="11" t="s">
        <v>200</v>
      </c>
      <c r="G19" s="13" t="s">
        <v>215</v>
      </c>
      <c r="H19" s="11" t="s">
        <v>199</v>
      </c>
      <c r="I19" s="13" t="s">
        <v>216</v>
      </c>
      <c r="J19" s="11" t="s">
        <v>202</v>
      </c>
      <c r="K19" s="9" t="str">
        <f>IF(J19='Основные данные'!I$3,'Основные данные'!J$3,IF('Расписание 2 НЕДЕЛЯ (20)'!J19='Основные данные'!I$4,'Основные данные'!J$4,IF('Расписание 2 НЕДЕЛЯ (20)'!J19='Основные данные'!I$5,'Основные данные'!J$5,IF('Расписание 2 НЕДЕЛЯ (20)'!J19='Основные данные'!I$6,'Основные данные'!J$6,IF('Расписание 2 НЕДЕЛЯ (20)'!J19='Основные данные'!I$7,'Основные данные'!J$7,IF('Расписание 2 НЕДЕЛЯ (20)'!J19='Основные данные'!I$8,'Основные данные'!J$8,IF('Расписание 2 НЕДЕЛЯ (20)'!J19='Основные данные'!I$9,'Основные данные'!J$9,IF('Расписание 2 НЕДЕЛЯ (20)'!J19='Основные данные'!I$10,'Основные данные'!$J$10,IF('Расписание 2 НЕДЕЛЯ (20)'!J19='Основные данные'!I$11,'Основные данные'!J$11,IF('Расписание 2 НЕДЕЛЯ (20)'!J19='Основные данные'!I$12,'Основные данные'!J$12,IF('Расписание 2 НЕДЕЛЯ (20)'!J19='Основные данные'!I$13,'Основные данные'!J$13,IF('Расписание 2 НЕДЕЛЯ (20)'!J19='Основные данные'!I$14,'Основные данные'!J$14,IF('Расписание 2 НЕДЕЛЯ (20)'!J19='Основные данные'!I$15,'Основные данные'!J$15,IF('Расписание 2 НЕДЕЛЯ (20)'!J19='Основные данные'!I$16,'Основные данные'!J$16,IF('Расписание 2 НЕДЕЛЯ (20)'!J19='Основные данные'!I$17,'Основные данные'!J$17,IF('Расписание 2 НЕДЕЛЯ (20)'!J19='Основные данные'!I$18,'Основные данные'!J$18,IF('Расписание 2 НЕДЕЛЯ (20)'!J19='Основные данные'!I$19,'Основные данные'!J$19,IF('Расписание 2 НЕДЕЛЯ (20)'!J19='Основные данные'!I$20,'Основные данные'!J$20,IF('Расписание 2 НЕДЕЛЯ (20)'!J19='Основные данные'!I$21,'Основные данные'!J$21,IF('Расписание 2 НЕДЕЛЯ (20)'!J19='Основные данные'!I$22,'Основные данные'!J$22,IF('Расписание 2 НЕДЕЛЯ (20)'!J19='Основные данные'!I$23,'Основные данные'!J$23,IF('Расписание 2 НЕДЕЛЯ (20)'!J19='Основные данные'!I$24,'Основные данные'!J$24,IF('Расписание 2 НЕДЕЛЯ (20)'!J19='Основные данные'!I$25,'Основные данные'!J$25,IF('Расписание 2 НЕДЕЛЯ (20)'!J19='Основные данные'!I$26,'Основные данные'!J$26,IF('Расписание 2 НЕДЕЛЯ (20)'!J19='Основные данные'!I$27,'Основные данные'!J$27,IF('Расписание 2 НЕДЕЛЯ (20)'!J19='Основные данные'!I$28,'Основные данные'!J$28,IF('Расписание 2 НЕДЕЛЯ (20)'!J19='Основные данные'!I$29,'Основные данные'!J$29,IF('Расписание 2 НЕДЕЛЯ (20)'!J19='Основные данные'!I$30,'Основные данные'!J$30,IF('Расписание 2 НЕДЕЛЯ (20)'!J19='Основные данные'!I$31,'Основные данные'!J$31,IF('Расписание 2 НЕДЕЛЯ (20)'!J19='Основные данные'!I$32,'Основные данные'!J$32))))))))))))))))))))))))))))))</f>
        <v>Бузина М.И.</v>
      </c>
      <c r="L19" s="63" t="s">
        <v>280</v>
      </c>
      <c r="M19" s="9" t="s">
        <v>132</v>
      </c>
      <c r="N19" s="11" t="s">
        <v>254</v>
      </c>
      <c r="O19" s="13"/>
      <c r="P19" s="11" t="s">
        <v>180</v>
      </c>
      <c r="Q19" s="13" t="s">
        <v>250</v>
      </c>
      <c r="R19" s="11" t="s">
        <v>198</v>
      </c>
      <c r="S19" s="13" t="s">
        <v>253</v>
      </c>
      <c r="T19" s="11" t="s">
        <v>254</v>
      </c>
      <c r="U19" s="6"/>
    </row>
    <row r="20" spans="1:21" ht="29.25" customHeight="1" x14ac:dyDescent="0.3">
      <c r="A20" s="218"/>
      <c r="B20" s="12" t="s">
        <v>202</v>
      </c>
      <c r="C20" s="14" t="s">
        <v>127</v>
      </c>
      <c r="D20" s="12" t="s">
        <v>163</v>
      </c>
      <c r="E20" s="17" t="s">
        <v>213</v>
      </c>
      <c r="F20" s="12" t="s">
        <v>210</v>
      </c>
      <c r="G20" s="14" t="s">
        <v>221</v>
      </c>
      <c r="H20" s="12" t="s">
        <v>222</v>
      </c>
      <c r="I20" s="14" t="s">
        <v>220</v>
      </c>
      <c r="J20" s="12" t="s">
        <v>273</v>
      </c>
      <c r="K20" s="14" t="s">
        <v>277</v>
      </c>
      <c r="L20" s="12" t="s">
        <v>198</v>
      </c>
      <c r="M20" s="10" t="s">
        <v>229</v>
      </c>
      <c r="N20" s="12" t="s">
        <v>254</v>
      </c>
      <c r="O20" s="14" t="str">
        <f>IF(N20='Основные данные'!M$3,'Основные данные'!N$3,IF('Расписание 2 НЕДЕЛЯ (20)'!N20='Основные данные'!M$4,'Основные данные'!N$4,IF('Расписание 2 НЕДЕЛЯ (20)'!N20='Основные данные'!M$5,'Основные данные'!N$5,IF('Расписание 2 НЕДЕЛЯ (20)'!N20='Основные данные'!M$6,'Основные данные'!N$6,IF('Расписание 2 НЕДЕЛЯ (20)'!N20='Основные данные'!M$7,'Основные данные'!N$7,IF('Расписание 2 НЕДЕЛЯ (20)'!N20='Основные данные'!M$8,'Основные данные'!N$8,IF('Расписание 2 НЕДЕЛЯ (20)'!N20='Основные данные'!M$9,'Основные данные'!N$9,IF('Расписание 2 НЕДЕЛЯ (20)'!N20='Основные данные'!M$10,'Основные данные'!$N23,IF('Расписание 2 НЕДЕЛЯ (20)'!N20='Основные данные'!M$11,'Основные данные'!N$11,IF('Расписание 2 НЕДЕЛЯ (20)'!N20='Основные данные'!M$12,'Основные данные'!N$12,IF('Расписание 2 НЕДЕЛЯ (20)'!N20='Основные данные'!M$13,'Основные данные'!N$13,IF('Расписание 2 НЕДЕЛЯ (20)'!N20='Основные данные'!M$14,'Основные данные'!N$14,IF('Расписание 2 НЕДЕЛЯ (20)'!N20='Основные данные'!M$15,'Основные данные'!N$15,IF('Расписание 2 НЕДЕЛЯ (20)'!N20='Основные данные'!M$16,'Основные данные'!N$16,IF('Расписание 2 НЕДЕЛЯ (20)'!N20='Основные данные'!M$17,'Основные данные'!N$17,IF('Расписание 2 НЕДЕЛЯ (20)'!N20='Основные данные'!M$18,'Основные данные'!N$18,IF('Расписание 2 НЕДЕЛЯ (20)'!N20='Основные данные'!M$19,'Основные данные'!N$19,IF('Расписание 2 НЕДЕЛЯ (20)'!N20='Основные данные'!M$20,'Основные данные'!N$20,IF('Расписание 2 НЕДЕЛЯ (20)'!N20='Основные данные'!M$21,'Основные данные'!N$21,IF('Расписание 2 НЕДЕЛЯ (20)'!N20='Основные данные'!M$22,'Основные данные'!N$22,IF('Расписание 2 НЕДЕЛЯ (20)'!N20='Основные данные'!M$23,'Основные данные'!N$23,IF('Расписание 2 НЕДЕЛЯ (20)'!N20='Основные данные'!M$24,'Основные данные'!N$24,IF('Расписание 2 НЕДЕЛЯ (20)'!N20='Основные данные'!M$25,'Основные данные'!N$25,IF('Расписание 2 НЕДЕЛЯ (20)'!N20='Основные данные'!M$26,'Основные данные'!N$26,IF('Расписание 2 НЕДЕЛЯ (20)'!N20='Основные данные'!M$27,'Основные данные'!N$27,IF('Расписание 2 НЕДЕЛЯ (20)'!N20='Основные данные'!M$28,'Основные данные'!N$28,IF('Расписание 2 НЕДЕЛЯ (20)'!N20='Основные данные'!M$29,'Основные данные'!N$29,IF('Расписание 2 НЕДЕЛЯ (20)'!N20='Основные данные'!M$30,'Основные данные'!N$30,IF('Расписание 2 НЕДЕЛЯ (20)'!N20='Основные данные'!M$31,'Основные данные'!N$31,IF('Расписание 2 НЕДЕЛЯ (20)'!N20='Основные данные'!M$32,'Основные данные'!N$32))))))))))))))))))))))))))))))</f>
        <v xml:space="preserve">       </v>
      </c>
      <c r="P20" s="12" t="s">
        <v>260</v>
      </c>
      <c r="Q20" s="14" t="s">
        <v>224</v>
      </c>
      <c r="R20" s="12" t="s">
        <v>180</v>
      </c>
      <c r="S20" s="14" t="s">
        <v>250</v>
      </c>
      <c r="T20" s="12" t="s">
        <v>254</v>
      </c>
      <c r="U20" s="3"/>
    </row>
    <row r="21" spans="1:21" ht="18" customHeight="1" x14ac:dyDescent="0.3">
      <c r="A21" s="218"/>
      <c r="B21" s="12" t="s">
        <v>205</v>
      </c>
      <c r="C21" s="14" t="str">
        <f>IF(B21='Основные данные'!$A$3,'Основные данные'!$B$3,IF('Расписание 2 НЕДЕЛЯ (20)'!B21='Основные данные'!$A$4,'Основные данные'!$B$4,IF('Расписание 2 НЕДЕЛЯ (20)'!B21='Основные данные'!$A$5,'Основные данные'!$B$5,IF('Расписание 2 НЕДЕЛЯ (20)'!B21='Основные данные'!$A$6,'Основные данные'!$B$6,IF('Расписание 2 НЕДЕЛЯ (20)'!B21='Основные данные'!$A$7,'Основные данные'!$B$7,IF('Расписание 2 НЕДЕЛЯ (20)'!B21='Основные данные'!$A$8,'Основные данные'!$B$8,IF('Расписание 2 НЕДЕЛЯ (20)'!B21='Основные данные'!$A$9,'Основные данные'!$B$9,IF('Расписание 2 НЕДЕЛЯ (20)'!B21='Основные данные'!$A$10,'Основные данные'!$B$10,IF('Расписание 2 НЕДЕЛЯ (20)'!B21='Основные данные'!$A$11,'Основные данные'!$B$11,IF('Расписание 2 НЕДЕЛЯ (20)'!B21='Основные данные'!$A$12,'Основные данные'!$B$12,IF('Расписание 2 НЕДЕЛЯ (20)'!B21='Основные данные'!$A$13,'Основные данные'!$B$13,IF('Расписание 2 НЕДЕЛЯ (20)'!B21='Основные данные'!$A$14,'Основные данные'!$B$14,IF('Расписание 2 НЕДЕЛЯ (20)'!B21='Основные данные'!$A$15,'Основные данные'!$B$15,IF('Расписание 2 НЕДЕЛЯ (20)'!B21='Основные данные'!$A$16,'Основные данные'!$B$16,IF('Расписание 2 НЕДЕЛЯ (20)'!B21='Основные данные'!$A$17,'Основные данные'!$B$17,IF('Расписание 2 НЕДЕЛЯ (20)'!B21='Основные данные'!$A$18,'Основные данные'!$B$18,IF('Расписание 2 НЕДЕЛЯ (20)'!B21='Основные данные'!$A$19,'Основные данные'!$B$19,IF('Расписание 2 НЕДЕЛЯ (20)'!B21='Основные данные'!$A$20,'Основные данные'!$B$20,IF('Расписание 2 НЕДЕЛЯ (20)'!B21='Основные данные'!$A$21,'Основные данные'!$B$21,IF('Расписание 2 НЕДЕЛЯ (20)'!B21='Основные данные'!$A$22,'Основные данные'!$B$22,IF('Расписание 2 НЕДЕЛЯ (20)'!B21='Основные данные'!$A$23,'Основные данные'!$B$23,IF('Расписание 2 НЕДЕЛЯ (20)'!B21='Основные данные'!$A$24,'Основные данные'!$B$24,IF('Расписание 2 НЕДЕЛЯ (20)'!B21='Основные данные'!$A$25,'Основные данные'!$B$25,IF('Расписание 2 НЕДЕЛЯ (20)'!B21='Основные данные'!$A$26,'Основные данные'!$B$26,IF('Расписание 2 НЕДЕЛЯ (20)'!B21='Основные данные'!$A$27,'Основные данные'!$B$27,IF('Расписание 2 НЕДЕЛЯ (20)'!B21='Основные данные'!$A$28,'Основные данные'!$B$28,IF('Расписание 2 НЕДЕЛЯ (20)'!B21='Основные данные'!$A$29,'Основные данные'!$B$29,IF('Расписание 2 НЕДЕЛЯ (20)'!B21='Основные данные'!$A$30,'Основные данные'!$B$30,IF('Расписание 2 НЕДЕЛЯ (20)'!B21='Основные данные'!$A$31,'Основные данные'!$B$31,IF('Расписание 2 НЕДЕЛЯ (20)'!B21='Основные данные'!$A$32,'Основные данные'!$B$32))))))))))))))))))))))))))))))</f>
        <v>Савватеев Е.А.</v>
      </c>
      <c r="D21" s="12" t="s">
        <v>163</v>
      </c>
      <c r="E21" s="17" t="s">
        <v>213</v>
      </c>
      <c r="F21" s="12" t="s">
        <v>273</v>
      </c>
      <c r="G21" s="14" t="s">
        <v>277</v>
      </c>
      <c r="H21" s="12" t="s">
        <v>198</v>
      </c>
      <c r="I21" s="14" t="s">
        <v>213</v>
      </c>
      <c r="J21" s="12" t="s">
        <v>199</v>
      </c>
      <c r="K21" s="10" t="s">
        <v>99</v>
      </c>
      <c r="L21" s="12" t="s">
        <v>176</v>
      </c>
      <c r="M21" s="10" t="s">
        <v>229</v>
      </c>
      <c r="N21" s="12" t="s">
        <v>254</v>
      </c>
      <c r="O21" s="14" t="str">
        <f>IF(N21='Основные данные'!M$3,'Основные данные'!N$3,IF('Расписание 2 НЕДЕЛЯ (20)'!N21='Основные данные'!M$4,'Основные данные'!N$4,IF('Расписание 2 НЕДЕЛЯ (20)'!N21='Основные данные'!M$5,'Основные данные'!N$5,IF('Расписание 2 НЕДЕЛЯ (20)'!N21='Основные данные'!M$6,'Основные данные'!N$6,IF('Расписание 2 НЕДЕЛЯ (20)'!N21='Основные данные'!M$7,'Основные данные'!N$7,IF('Расписание 2 НЕДЕЛЯ (20)'!N21='Основные данные'!M$8,'Основные данные'!N$8,IF('Расписание 2 НЕДЕЛЯ (20)'!N21='Основные данные'!M$9,'Основные данные'!N$9,IF('Расписание 2 НЕДЕЛЯ (20)'!N21='Основные данные'!M$10,'Основные данные'!$N24,IF('Расписание 2 НЕДЕЛЯ (20)'!N21='Основные данные'!M$11,'Основные данные'!N$11,IF('Расписание 2 НЕДЕЛЯ (20)'!N21='Основные данные'!M$12,'Основные данные'!N$12,IF('Расписание 2 НЕДЕЛЯ (20)'!N21='Основные данные'!M$13,'Основные данные'!N$13,IF('Расписание 2 НЕДЕЛЯ (20)'!N21='Основные данные'!M$14,'Основные данные'!N$14,IF('Расписание 2 НЕДЕЛЯ (20)'!N21='Основные данные'!M$15,'Основные данные'!N$15,IF('Расписание 2 НЕДЕЛЯ (20)'!N21='Основные данные'!M$16,'Основные данные'!N$16,IF('Расписание 2 НЕДЕЛЯ (20)'!N21='Основные данные'!M$17,'Основные данные'!N$17,IF('Расписание 2 НЕДЕЛЯ (20)'!N21='Основные данные'!M$18,'Основные данные'!N$18,IF('Расписание 2 НЕДЕЛЯ (20)'!N21='Основные данные'!M$19,'Основные данные'!N$19,IF('Расписание 2 НЕДЕЛЯ (20)'!N21='Основные данные'!M$20,'Основные данные'!N$20,IF('Расписание 2 НЕДЕЛЯ (20)'!N21='Основные данные'!M$21,'Основные данные'!N$21,IF('Расписание 2 НЕДЕЛЯ (20)'!N21='Основные данные'!M$22,'Основные данные'!N$22,IF('Расписание 2 НЕДЕЛЯ (20)'!N21='Основные данные'!M$23,'Основные данные'!N$23,IF('Расписание 2 НЕДЕЛЯ (20)'!N21='Основные данные'!M$24,'Основные данные'!N$24,IF('Расписание 2 НЕДЕЛЯ (20)'!N21='Основные данные'!M$25,'Основные данные'!N$25,IF('Расписание 2 НЕДЕЛЯ (20)'!N21='Основные данные'!M$26,'Основные данные'!N$26,IF('Расписание 2 НЕДЕЛЯ (20)'!N21='Основные данные'!M$27,'Основные данные'!N$27,IF('Расписание 2 НЕДЕЛЯ (20)'!N21='Основные данные'!M$28,'Основные данные'!N$28,IF('Расписание 2 НЕДЕЛЯ (20)'!N21='Основные данные'!M$29,'Основные данные'!N$29,IF('Расписание 2 НЕДЕЛЯ (20)'!N21='Основные данные'!M$30,'Основные данные'!N$30,IF('Расписание 2 НЕДЕЛЯ (20)'!N21='Основные данные'!M$31,'Основные данные'!N$31,IF('Расписание 2 НЕДЕЛЯ (20)'!N21='Основные данные'!M$32,'Основные данные'!N$32))))))))))))))))))))))))))))))</f>
        <v xml:space="preserve">       </v>
      </c>
      <c r="P21" s="12" t="s">
        <v>182</v>
      </c>
      <c r="Q21" s="14" t="str">
        <f>IF(P21='Основные данные'!O$3,'Основные данные'!P$3,IF('Расписание 2 НЕДЕЛЯ (20)'!P21='Основные данные'!O$4,'Основные данные'!P$4,IF('Расписание 2 НЕДЕЛЯ (20)'!P21='Основные данные'!O$5,'Основные данные'!P$5,IF('Расписание 2 НЕДЕЛЯ (20)'!P21='Основные данные'!O$6,'Основные данные'!P$6,IF('Расписание 2 НЕДЕЛЯ (20)'!P21='Основные данные'!O$7,'Основные данные'!P$7,IF('Расписание 2 НЕДЕЛЯ (20)'!P21='Основные данные'!O$8,'Основные данные'!P$8,IF('Расписание 2 НЕДЕЛЯ (20)'!P21='Основные данные'!O$9,'Основные данные'!P$9,IF('Расписание 2 НЕДЕЛЯ (20)'!P21='Основные данные'!O$10,'Основные данные'!$P$10,IF('Расписание 2 НЕДЕЛЯ (20)'!P21='Основные данные'!O$11,'Основные данные'!P$11,IF('Расписание 2 НЕДЕЛЯ (20)'!P21='Основные данные'!O$12,'Основные данные'!P$12,IF('Расписание 2 НЕДЕЛЯ (20)'!P21='Основные данные'!O$13,'Основные данные'!P$13,IF('Расписание 2 НЕДЕЛЯ (20)'!P21='Основные данные'!O$14,'Основные данные'!P$14,IF('Расписание 2 НЕДЕЛЯ (20)'!P21='Основные данные'!O$15,'Основные данные'!P$15,IF('Расписание 2 НЕДЕЛЯ (20)'!P21='Основные данные'!O$16,'Основные данные'!P$16,IF('Расписание 2 НЕДЕЛЯ (20)'!P21='Основные данные'!O$17,'Основные данные'!P$17,IF('Расписание 2 НЕДЕЛЯ (20)'!P21='Основные данные'!O$18,'Основные данные'!P$18,IF('Расписание 2 НЕДЕЛЯ (20)'!P21='Основные данные'!O$19,'Основные данные'!P$19,IF('Расписание 2 НЕДЕЛЯ (20)'!P21='Основные данные'!O$20,'Основные данные'!P$20,IF('Расписание 2 НЕДЕЛЯ (20)'!P21='Основные данные'!O$21,'Основные данные'!P$21,IF('Расписание 2 НЕДЕЛЯ (20)'!P21='Основные данные'!O$22,'Основные данные'!P$22,IF('Расписание 2 НЕДЕЛЯ (20)'!P21='Основные данные'!O$23,'Основные данные'!P$23,IF('Расписание 2 НЕДЕЛЯ (20)'!P21='Основные данные'!O$24,'Основные данные'!P$24,IF('Расписание 2 НЕДЕЛЯ (20)'!P21='Основные данные'!O$25,'Основные данные'!P$25,IF('Расписание 2 НЕДЕЛЯ (20)'!P21='Основные данные'!O$26,'Основные данные'!P$26,IF('Расписание 2 НЕДЕЛЯ (20)'!P21='Основные данные'!O$27,'Основные данные'!P$27,IF('Расписание 2 НЕДЕЛЯ (20)'!P21='Основные данные'!O$28,'Основные данные'!P$28,IF('Расписание 2 НЕДЕЛЯ (20)'!P21='Основные данные'!O$29,'Основные данные'!P$29,IF('Расписание 2 НЕДЕЛЯ (20)'!P21='Основные данные'!O$30,'Основные данные'!P$30,IF('Расписание 2 НЕДЕЛЯ (20)'!P21='Основные данные'!O$31,'Основные данные'!P$31,IF('Расписание 2 НЕДЕЛЯ (20)'!P21='Основные данные'!O$32,'Основные данные'!P$32))))))))))))))))))))))))))))))</f>
        <v>Маркеева</v>
      </c>
      <c r="R21" s="12" t="s">
        <v>197</v>
      </c>
      <c r="S21" s="14" t="s">
        <v>135</v>
      </c>
      <c r="T21" s="12" t="s">
        <v>254</v>
      </c>
      <c r="U21" s="3"/>
    </row>
    <row r="22" spans="1:21" ht="18.75" customHeight="1" thickBot="1" x14ac:dyDescent="0.35">
      <c r="A22" s="219"/>
      <c r="B22" s="8" t="s">
        <v>275</v>
      </c>
      <c r="C22" s="5" t="s">
        <v>208</v>
      </c>
      <c r="D22" s="8" t="s">
        <v>163</v>
      </c>
      <c r="E22" s="18" t="s">
        <v>213</v>
      </c>
      <c r="F22" s="8" t="s">
        <v>161</v>
      </c>
      <c r="G22" s="5"/>
      <c r="H22" s="8" t="s">
        <v>197</v>
      </c>
      <c r="I22" s="5" t="s">
        <v>224</v>
      </c>
      <c r="J22" s="8" t="s">
        <v>170</v>
      </c>
      <c r="K22" s="1" t="s">
        <v>201</v>
      </c>
      <c r="L22" s="8" t="s">
        <v>270</v>
      </c>
      <c r="M22" s="1" t="s">
        <v>132</v>
      </c>
      <c r="N22" s="8" t="s">
        <v>254</v>
      </c>
      <c r="O22" s="5" t="str">
        <f>IF(N22='Основные данные'!M$3,'Основные данные'!N$3,IF('Расписание 2 НЕДЕЛЯ (20)'!N22='Основные данные'!M$4,'Основные данные'!N$4,IF('Расписание 2 НЕДЕЛЯ (20)'!N22='Основные данные'!M$5,'Основные данные'!N$5,IF('Расписание 2 НЕДЕЛЯ (20)'!N22='Основные данные'!M$6,'Основные данные'!N$6,IF('Расписание 2 НЕДЕЛЯ (20)'!N22='Основные данные'!M$7,'Основные данные'!N$7,IF('Расписание 2 НЕДЕЛЯ (20)'!N22='Основные данные'!M$8,'Основные данные'!N$8,IF('Расписание 2 НЕДЕЛЯ (20)'!N22='Основные данные'!M$9,'Основные данные'!N$9,IF('Расписание 2 НЕДЕЛЯ (20)'!N22='Основные данные'!M$10,'Основные данные'!$N25,IF('Расписание 2 НЕДЕЛЯ (20)'!N22='Основные данные'!M$11,'Основные данные'!N$11,IF('Расписание 2 НЕДЕЛЯ (20)'!N22='Основные данные'!M$12,'Основные данные'!N$12,IF('Расписание 2 НЕДЕЛЯ (20)'!N22='Основные данные'!M$13,'Основные данные'!N$13,IF('Расписание 2 НЕДЕЛЯ (20)'!N22='Основные данные'!M$14,'Основные данные'!N$14,IF('Расписание 2 НЕДЕЛЯ (20)'!N22='Основные данные'!M$15,'Основные данные'!N$15,IF('Расписание 2 НЕДЕЛЯ (20)'!N22='Основные данные'!M$16,'Основные данные'!N$16,IF('Расписание 2 НЕДЕЛЯ (20)'!N22='Основные данные'!M$17,'Основные данные'!N$17,IF('Расписание 2 НЕДЕЛЯ (20)'!N22='Основные данные'!M$18,'Основные данные'!N$18,IF('Расписание 2 НЕДЕЛЯ (20)'!N22='Основные данные'!M$19,'Основные данные'!N$19,IF('Расписание 2 НЕДЕЛЯ (20)'!N22='Основные данные'!M$20,'Основные данные'!N$20,IF('Расписание 2 НЕДЕЛЯ (20)'!N22='Основные данные'!M$21,'Основные данные'!N$21,IF('Расписание 2 НЕДЕЛЯ (20)'!N22='Основные данные'!M$22,'Основные данные'!N$22,IF('Расписание 2 НЕДЕЛЯ (20)'!N22='Основные данные'!M$23,'Основные данные'!N$23,IF('Расписание 2 НЕДЕЛЯ (20)'!N22='Основные данные'!M$24,'Основные данные'!N$24,IF('Расписание 2 НЕДЕЛЯ (20)'!N22='Основные данные'!M$25,'Основные данные'!N$25,IF('Расписание 2 НЕДЕЛЯ (20)'!N22='Основные данные'!M$26,'Основные данные'!N$26,IF('Расписание 2 НЕДЕЛЯ (20)'!N22='Основные данные'!M$27,'Основные данные'!N$27,IF('Расписание 2 НЕДЕЛЯ (20)'!N22='Основные данные'!M$28,'Основные данные'!N$28,IF('Расписание 2 НЕДЕЛЯ (20)'!N22='Основные данные'!M$29,'Основные данные'!N$29,IF('Расписание 2 НЕДЕЛЯ (20)'!N22='Основные данные'!M$30,'Основные данные'!N$30,IF('Расписание 2 НЕДЕЛЯ (20)'!N22='Основные данные'!M$31,'Основные данные'!N$31,IF('Расписание 2 НЕДЕЛЯ (20)'!N22='Основные данные'!M$32,'Основные данные'!N$32))))))))))))))))))))))))))))))</f>
        <v xml:space="preserve">       </v>
      </c>
      <c r="P22" s="8" t="s">
        <v>252</v>
      </c>
      <c r="Q22" s="5" t="s">
        <v>263</v>
      </c>
      <c r="R22" s="8" t="s">
        <v>282</v>
      </c>
      <c r="S22" s="5" t="s">
        <v>281</v>
      </c>
      <c r="T22" s="8" t="s">
        <v>254</v>
      </c>
      <c r="U22" s="2"/>
    </row>
    <row r="23" spans="1:21" ht="21.75" customHeight="1" thickTop="1" x14ac:dyDescent="0.3">
      <c r="A23" s="217">
        <v>42496</v>
      </c>
      <c r="B23" s="11" t="s">
        <v>206</v>
      </c>
      <c r="C23" s="13" t="s">
        <v>105</v>
      </c>
      <c r="D23" s="11" t="s">
        <v>210</v>
      </c>
      <c r="E23" s="16" t="s">
        <v>86</v>
      </c>
      <c r="F23" s="11" t="s">
        <v>169</v>
      </c>
      <c r="G23" s="13" t="s">
        <v>214</v>
      </c>
      <c r="H23" s="11" t="s">
        <v>199</v>
      </c>
      <c r="I23" s="13" t="s">
        <v>216</v>
      </c>
      <c r="J23" s="11" t="s">
        <v>202</v>
      </c>
      <c r="K23" s="9" t="str">
        <f>IF(J23='Основные данные'!I$3,'Основные данные'!J$3,IF('Расписание 2 НЕДЕЛЯ (20)'!J23='Основные данные'!I$4,'Основные данные'!J$4,IF('Расписание 2 НЕДЕЛЯ (20)'!J23='Основные данные'!I$5,'Основные данные'!J$5,IF('Расписание 2 НЕДЕЛЯ (20)'!J23='Основные данные'!I$6,'Основные данные'!J$6,IF('Расписание 2 НЕДЕЛЯ (20)'!J23='Основные данные'!I$7,'Основные данные'!J$7,IF('Расписание 2 НЕДЕЛЯ (20)'!J23='Основные данные'!I$8,'Основные данные'!J$8,IF('Расписание 2 НЕДЕЛЯ (20)'!J23='Основные данные'!I$9,'Основные данные'!J$9,IF('Расписание 2 НЕДЕЛЯ (20)'!J23='Основные данные'!I$10,'Основные данные'!$J$10,IF('Расписание 2 НЕДЕЛЯ (20)'!J23='Основные данные'!I$11,'Основные данные'!J$11,IF('Расписание 2 НЕДЕЛЯ (20)'!J23='Основные данные'!I$12,'Основные данные'!J$12,IF('Расписание 2 НЕДЕЛЯ (20)'!J23='Основные данные'!I$13,'Основные данные'!J$13,IF('Расписание 2 НЕДЕЛЯ (20)'!J23='Основные данные'!I$14,'Основные данные'!J$14,IF('Расписание 2 НЕДЕЛЯ (20)'!J23='Основные данные'!I$15,'Основные данные'!J$15,IF('Расписание 2 НЕДЕЛЯ (20)'!J23='Основные данные'!I$16,'Основные данные'!J$16,IF('Расписание 2 НЕДЕЛЯ (20)'!J23='Основные данные'!I$17,'Основные данные'!J$17,IF('Расписание 2 НЕДЕЛЯ (20)'!J23='Основные данные'!I$18,'Основные данные'!J$18,IF('Расписание 2 НЕДЕЛЯ (20)'!J23='Основные данные'!I$19,'Основные данные'!J$19,IF('Расписание 2 НЕДЕЛЯ (20)'!J23='Основные данные'!I$20,'Основные данные'!J$20,IF('Расписание 2 НЕДЕЛЯ (20)'!J23='Основные данные'!I$21,'Основные данные'!J$21,IF('Расписание 2 НЕДЕЛЯ (20)'!J23='Основные данные'!I$22,'Основные данные'!J$22,IF('Расписание 2 НЕДЕЛЯ (20)'!J23='Основные данные'!I$23,'Основные данные'!J$23,IF('Расписание 2 НЕДЕЛЯ (20)'!J23='Основные данные'!I$24,'Основные данные'!J$24,IF('Расписание 2 НЕДЕЛЯ (20)'!J23='Основные данные'!I$25,'Основные данные'!J$25,IF('Расписание 2 НЕДЕЛЯ (20)'!J23='Основные данные'!I$26,'Основные данные'!J$26,IF('Расписание 2 НЕДЕЛЯ (20)'!J23='Основные данные'!I$27,'Основные данные'!J$27,IF('Расписание 2 НЕДЕЛЯ (20)'!J23='Основные данные'!I$28,'Основные данные'!J$28,IF('Расписание 2 НЕДЕЛЯ (20)'!J23='Основные данные'!I$29,'Основные данные'!J$29,IF('Расписание 2 НЕДЕЛЯ (20)'!J23='Основные данные'!I$30,'Основные данные'!J$30,IF('Расписание 2 НЕДЕЛЯ (20)'!J23='Основные данные'!I$31,'Основные данные'!J$31,IF('Расписание 2 НЕДЕЛЯ (20)'!J23='Основные данные'!I$32,'Основные данные'!J$32))))))))))))))))))))))))))))))</f>
        <v>Бузина М.И.</v>
      </c>
      <c r="L23" s="63" t="s">
        <v>280</v>
      </c>
      <c r="M23" s="9" t="s">
        <v>132</v>
      </c>
      <c r="N23" s="11" t="s">
        <v>254</v>
      </c>
      <c r="O23" s="13"/>
      <c r="P23" s="11" t="s">
        <v>183</v>
      </c>
      <c r="Q23" s="13" t="s">
        <v>215</v>
      </c>
      <c r="R23" s="11" t="s">
        <v>186</v>
      </c>
      <c r="S23" s="13" t="s">
        <v>221</v>
      </c>
      <c r="T23" s="11" t="s">
        <v>254</v>
      </c>
      <c r="U23" s="6"/>
    </row>
    <row r="24" spans="1:21" ht="23.25" customHeight="1" x14ac:dyDescent="0.3">
      <c r="A24" s="218"/>
      <c r="B24" s="12" t="s">
        <v>205</v>
      </c>
      <c r="C24" s="14" t="s">
        <v>86</v>
      </c>
      <c r="D24" s="12" t="s">
        <v>163</v>
      </c>
      <c r="E24" s="17" t="s">
        <v>213</v>
      </c>
      <c r="F24" s="12" t="s">
        <v>211</v>
      </c>
      <c r="G24" s="14" t="s">
        <v>213</v>
      </c>
      <c r="H24" s="12" t="s">
        <v>222</v>
      </c>
      <c r="I24" s="14" t="s">
        <v>220</v>
      </c>
      <c r="J24" s="12" t="s">
        <v>289</v>
      </c>
      <c r="K24" s="10" t="s">
        <v>219</v>
      </c>
      <c r="L24" s="12" t="s">
        <v>197</v>
      </c>
      <c r="M24" s="10" t="s">
        <v>132</v>
      </c>
      <c r="N24" s="12" t="s">
        <v>254</v>
      </c>
      <c r="O24" s="14" t="str">
        <f>IF(N24='Основные данные'!M$3,'Основные данные'!N$3,IF('Расписание 2 НЕДЕЛЯ (20)'!N24='Основные данные'!M$4,'Основные данные'!N$4,IF('Расписание 2 НЕДЕЛЯ (20)'!N24='Основные данные'!M$5,'Основные данные'!N$5,IF('Расписание 2 НЕДЕЛЯ (20)'!N24='Основные данные'!M$6,'Основные данные'!N$6,IF('Расписание 2 НЕДЕЛЯ (20)'!N24='Основные данные'!M$7,'Основные данные'!N$7,IF('Расписание 2 НЕДЕЛЯ (20)'!N24='Основные данные'!M$8,'Основные данные'!N$8,IF('Расписание 2 НЕДЕЛЯ (20)'!N24='Основные данные'!M$9,'Основные данные'!N$9,IF('Расписание 2 НЕДЕЛЯ (20)'!N24='Основные данные'!M$10,'Основные данные'!$N27,IF('Расписание 2 НЕДЕЛЯ (20)'!N24='Основные данные'!M$11,'Основные данные'!N$11,IF('Расписание 2 НЕДЕЛЯ (20)'!N24='Основные данные'!M$12,'Основные данные'!N$12,IF('Расписание 2 НЕДЕЛЯ (20)'!N24='Основные данные'!M$13,'Основные данные'!N$13,IF('Расписание 2 НЕДЕЛЯ (20)'!N24='Основные данные'!M$14,'Основные данные'!N$14,IF('Расписание 2 НЕДЕЛЯ (20)'!N24='Основные данные'!M$15,'Основные данные'!N$15,IF('Расписание 2 НЕДЕЛЯ (20)'!N24='Основные данные'!M$16,'Основные данные'!N$16,IF('Расписание 2 НЕДЕЛЯ (20)'!N24='Основные данные'!M$17,'Основные данные'!N$17,IF('Расписание 2 НЕДЕЛЯ (20)'!N24='Основные данные'!M$18,'Основные данные'!N$18,IF('Расписание 2 НЕДЕЛЯ (20)'!N24='Основные данные'!M$19,'Основные данные'!N$19,IF('Расписание 2 НЕДЕЛЯ (20)'!N24='Основные данные'!M$20,'Основные данные'!N$20,IF('Расписание 2 НЕДЕЛЯ (20)'!N24='Основные данные'!M$21,'Основные данные'!N$21,IF('Расписание 2 НЕДЕЛЯ (20)'!N24='Основные данные'!M$22,'Основные данные'!N$22,IF('Расписание 2 НЕДЕЛЯ (20)'!N24='Основные данные'!M$23,'Основные данные'!N$23,IF('Расписание 2 НЕДЕЛЯ (20)'!N24='Основные данные'!M$24,'Основные данные'!N$24,IF('Расписание 2 НЕДЕЛЯ (20)'!N24='Основные данные'!M$25,'Основные данные'!N$25,IF('Расписание 2 НЕДЕЛЯ (20)'!N24='Основные данные'!M$26,'Основные данные'!N$26,IF('Расписание 2 НЕДЕЛЯ (20)'!N24='Основные данные'!M$27,'Основные данные'!N$27,IF('Расписание 2 НЕДЕЛЯ (20)'!N24='Основные данные'!M$28,'Основные данные'!N$28,IF('Расписание 2 НЕДЕЛЯ (20)'!N24='Основные данные'!M$29,'Основные данные'!N$29,IF('Расписание 2 НЕДЕЛЯ (20)'!N24='Основные данные'!M$30,'Основные данные'!N$30,IF('Расписание 2 НЕДЕЛЯ (20)'!N24='Основные данные'!M$31,'Основные данные'!N$31,IF('Расписание 2 НЕДЕЛЯ (20)'!N24='Основные данные'!M$32,'Основные данные'!N$32))))))))))))))))))))))))))))))</f>
        <v xml:space="preserve">       </v>
      </c>
      <c r="P24" s="12" t="s">
        <v>193</v>
      </c>
      <c r="Q24" s="14" t="s">
        <v>261</v>
      </c>
      <c r="R24" s="12" t="s">
        <v>161</v>
      </c>
      <c r="S24" s="14" t="s">
        <v>253</v>
      </c>
      <c r="T24" s="12" t="s">
        <v>254</v>
      </c>
      <c r="U24" s="3"/>
    </row>
    <row r="25" spans="1:21" ht="21.75" customHeight="1" x14ac:dyDescent="0.3">
      <c r="A25" s="218"/>
      <c r="B25" s="12" t="s">
        <v>288</v>
      </c>
      <c r="C25" s="14" t="s">
        <v>204</v>
      </c>
      <c r="D25" s="12" t="s">
        <v>163</v>
      </c>
      <c r="E25" s="17" t="s">
        <v>213</v>
      </c>
      <c r="F25" s="12" t="s">
        <v>211</v>
      </c>
      <c r="G25" s="14" t="s">
        <v>213</v>
      </c>
      <c r="H25" s="12" t="s">
        <v>169</v>
      </c>
      <c r="I25" s="14" t="s">
        <v>261</v>
      </c>
      <c r="J25" s="12" t="s">
        <v>226</v>
      </c>
      <c r="K25" s="10" t="s">
        <v>122</v>
      </c>
      <c r="L25" s="12" t="s">
        <v>171</v>
      </c>
      <c r="M25" s="10" t="str">
        <f>IF(L25='Основные данные'!K$3,'Основные данные'!L$3,IF('Расписание 2 НЕДЕЛЯ (20)'!L25='Основные данные'!K$4,'Основные данные'!L$4,IF('Расписание 2 НЕДЕЛЯ (20)'!L25='Основные данные'!K$5,'Основные данные'!L$5,IF('Расписание 2 НЕДЕЛЯ (20)'!L25='Основные данные'!K$6,'Основные данные'!L$6,IF('Расписание 2 НЕДЕЛЯ (20)'!L25='Основные данные'!K$7,'Основные данные'!L$7,IF('Расписание 2 НЕДЕЛЯ (20)'!L25='Основные данные'!K$8,'Основные данные'!L$8,IF('Расписание 2 НЕДЕЛЯ (20)'!L25='Основные данные'!K$9,'Основные данные'!L$9,IF('Расписание 2 НЕДЕЛЯ (20)'!L25='Основные данные'!K$10,'Основные данные'!$L$10,IF('Расписание 2 НЕДЕЛЯ (20)'!L25='Основные данные'!K$11,'Основные данные'!L$11,IF('Расписание 2 НЕДЕЛЯ (20)'!L25='Основные данные'!K$12,'Основные данные'!L$12,IF('Расписание 2 НЕДЕЛЯ (20)'!L25='Основные данные'!K$13,'Основные данные'!L$13,IF('Расписание 2 НЕДЕЛЯ (20)'!L25='Основные данные'!K$14,'Основные данные'!L$14,IF('Расписание 2 НЕДЕЛЯ (20)'!L25='Основные данные'!K$15,'Основные данные'!L$15,IF('Расписание 2 НЕДЕЛЯ (20)'!L25='Основные данные'!K$16,'Основные данные'!L$16,IF('Расписание 2 НЕДЕЛЯ (20)'!L25='Основные данные'!K$17,'Основные данные'!L$17,IF('Расписание 2 НЕДЕЛЯ (20)'!L25='Основные данные'!K$18,'Основные данные'!L$18,IF('Расписание 2 НЕДЕЛЯ (20)'!L25='Основные данные'!K$19,'Основные данные'!L$19,IF('Расписание 2 НЕДЕЛЯ (20)'!L25='Основные данные'!K$20,'Основные данные'!L$20,IF('Расписание 2 НЕДЕЛЯ (20)'!L25='Основные данные'!K$21,'Основные данные'!L$21,IF('Расписание 2 НЕДЕЛЯ (20)'!L25='Основные данные'!K$22,'Основные данные'!L$22,IF('Расписание 2 НЕДЕЛЯ (20)'!L25='Основные данные'!K$23,'Основные данные'!L$23,IF('Расписание 2 НЕДЕЛЯ (20)'!L25='Основные данные'!K$24,'Основные данные'!L$24,IF('Расписание 2 НЕДЕЛЯ (20)'!L25='Основные данные'!K$25,'Основные данные'!L$25,IF('Расписание 2 НЕДЕЛЯ (20)'!L25='Основные данные'!K$26,'Основные данные'!L$26,IF('Расписание 2 НЕДЕЛЯ (20)'!L25='Основные данные'!K$27,'Основные данные'!L$27,IF('Расписание 2 НЕДЕЛЯ (20)'!L25='Основные данные'!K$28,'Основные данные'!L$28,IF('Расписание 2 НЕДЕЛЯ (20)'!L25='Основные данные'!K$29,'Основные данные'!L$29,IF('Расписание 2 НЕДЕЛЯ (20)'!L25='Основные данные'!K$30,'Основные данные'!L$30,IF('Расписание 2 НЕДЕЛЯ (20)'!L25='Основные данные'!K$31,'Основные данные'!L$31,IF('Расписание 2 НЕДЕЛЯ (20)'!L25='Основные данные'!K$32,'Основные данные'!L$32))))))))))))))))))))))))))))))</f>
        <v>Савватеев Е.А.</v>
      </c>
      <c r="N25" s="12" t="s">
        <v>254</v>
      </c>
      <c r="O25" s="14" t="str">
        <f>IF(N25='Основные данные'!M$3,'Основные данные'!N$3,IF('Расписание 2 НЕДЕЛЯ (20)'!N25='Основные данные'!M$4,'Основные данные'!N$4,IF('Расписание 2 НЕДЕЛЯ (20)'!N25='Основные данные'!M$5,'Основные данные'!N$5,IF('Расписание 2 НЕДЕЛЯ (20)'!N25='Основные данные'!M$6,'Основные данные'!N$6,IF('Расписание 2 НЕДЕЛЯ (20)'!N25='Основные данные'!M$7,'Основные данные'!N$7,IF('Расписание 2 НЕДЕЛЯ (20)'!N25='Основные данные'!M$8,'Основные данные'!N$8,IF('Расписание 2 НЕДЕЛЯ (20)'!N25='Основные данные'!M$9,'Основные данные'!N$9,IF('Расписание 2 НЕДЕЛЯ (20)'!N25='Основные данные'!M$10,'Основные данные'!$N28,IF('Расписание 2 НЕДЕЛЯ (20)'!N25='Основные данные'!M$11,'Основные данные'!N$11,IF('Расписание 2 НЕДЕЛЯ (20)'!N25='Основные данные'!M$12,'Основные данные'!N$12,IF('Расписание 2 НЕДЕЛЯ (20)'!N25='Основные данные'!M$13,'Основные данные'!N$13,IF('Расписание 2 НЕДЕЛЯ (20)'!N25='Основные данные'!M$14,'Основные данные'!N$14,IF('Расписание 2 НЕДЕЛЯ (20)'!N25='Основные данные'!M$15,'Основные данные'!N$15,IF('Расписание 2 НЕДЕЛЯ (20)'!N25='Основные данные'!M$16,'Основные данные'!N$16,IF('Расписание 2 НЕДЕЛЯ (20)'!N25='Основные данные'!M$17,'Основные данные'!N$17,IF('Расписание 2 НЕДЕЛЯ (20)'!N25='Основные данные'!M$18,'Основные данные'!N$18,IF('Расписание 2 НЕДЕЛЯ (20)'!N25='Основные данные'!M$19,'Основные данные'!N$19,IF('Расписание 2 НЕДЕЛЯ (20)'!N25='Основные данные'!M$20,'Основные данные'!N$20,IF('Расписание 2 НЕДЕЛЯ (20)'!N25='Основные данные'!M$21,'Основные данные'!N$21,IF('Расписание 2 НЕДЕЛЯ (20)'!N25='Основные данные'!M$22,'Основные данные'!N$22,IF('Расписание 2 НЕДЕЛЯ (20)'!N25='Основные данные'!M$23,'Основные данные'!N$23,IF('Расписание 2 НЕДЕЛЯ (20)'!N25='Основные данные'!M$24,'Основные данные'!N$24,IF('Расписание 2 НЕДЕЛЯ (20)'!N25='Основные данные'!M$25,'Основные данные'!N$25,IF('Расписание 2 НЕДЕЛЯ (20)'!N25='Основные данные'!M$26,'Основные данные'!N$26,IF('Расписание 2 НЕДЕЛЯ (20)'!N25='Основные данные'!M$27,'Основные данные'!N$27,IF('Расписание 2 НЕДЕЛЯ (20)'!N25='Основные данные'!M$28,'Основные данные'!N$28,IF('Расписание 2 НЕДЕЛЯ (20)'!N25='Основные данные'!M$29,'Основные данные'!N$29,IF('Расписание 2 НЕДЕЛЯ (20)'!N25='Основные данные'!M$30,'Основные данные'!N$30,IF('Расписание 2 НЕДЕЛЯ (20)'!N25='Основные данные'!M$31,'Основные данные'!N$31,IF('Расписание 2 НЕДЕЛЯ (20)'!N25='Основные данные'!M$32,'Основные данные'!N$32))))))))))))))))))))))))))))))</f>
        <v xml:space="preserve">       </v>
      </c>
      <c r="P25" s="12" t="s">
        <v>243</v>
      </c>
      <c r="Q25" s="14" t="str">
        <f>IF(P25='Основные данные'!O$3,'Основные данные'!P$3,IF('Расписание 2 НЕДЕЛЯ (20)'!P25='Основные данные'!O$4,'Основные данные'!P$4,IF('Расписание 2 НЕДЕЛЯ (20)'!P25='Основные данные'!O$5,'Основные данные'!P$5,IF('Расписание 2 НЕДЕЛЯ (20)'!P25='Основные данные'!O$6,'Основные данные'!P$6,IF('Расписание 2 НЕДЕЛЯ (20)'!P25='Основные данные'!O$7,'Основные данные'!P$7,IF('Расписание 2 НЕДЕЛЯ (20)'!P25='Основные данные'!O$8,'Основные данные'!P$8,IF('Расписание 2 НЕДЕЛЯ (20)'!P25='Основные данные'!O$9,'Основные данные'!P$9,IF('Расписание 2 НЕДЕЛЯ (20)'!P25='Основные данные'!O$10,'Основные данные'!$P$10,IF('Расписание 2 НЕДЕЛЯ (20)'!P25='Основные данные'!O$11,'Основные данные'!P$11,IF('Расписание 2 НЕДЕЛЯ (20)'!P25='Основные данные'!O$12,'Основные данные'!P$12,IF('Расписание 2 НЕДЕЛЯ (20)'!P25='Основные данные'!O$13,'Основные данные'!P$13,IF('Расписание 2 НЕДЕЛЯ (20)'!P25='Основные данные'!O$14,'Основные данные'!P$14,IF('Расписание 2 НЕДЕЛЯ (20)'!P25='Основные данные'!O$15,'Основные данные'!P$15,IF('Расписание 2 НЕДЕЛЯ (20)'!P25='Основные данные'!O$16,'Основные данные'!P$16,IF('Расписание 2 НЕДЕЛЯ (20)'!P25='Основные данные'!O$17,'Основные данные'!P$17,IF('Расписание 2 НЕДЕЛЯ (20)'!P25='Основные данные'!O$18,'Основные данные'!P$18,IF('Расписание 2 НЕДЕЛЯ (20)'!P25='Основные данные'!O$19,'Основные данные'!P$19,IF('Расписание 2 НЕДЕЛЯ (20)'!P25='Основные данные'!O$20,'Основные данные'!P$20,IF('Расписание 2 НЕДЕЛЯ (20)'!P25='Основные данные'!O$21,'Основные данные'!P$21,IF('Расписание 2 НЕДЕЛЯ (20)'!P25='Основные данные'!O$22,'Основные данные'!P$22,IF('Расписание 2 НЕДЕЛЯ (20)'!P25='Основные данные'!O$23,'Основные данные'!P$23,IF('Расписание 2 НЕДЕЛЯ (20)'!P25='Основные данные'!O$24,'Основные данные'!P$24,IF('Расписание 2 НЕДЕЛЯ (20)'!P25='Основные данные'!O$25,'Основные данные'!P$25,IF('Расписание 2 НЕДЕЛЯ (20)'!P25='Основные данные'!O$26,'Основные данные'!P$26,IF('Расписание 2 НЕДЕЛЯ (20)'!P25='Основные данные'!O$27,'Основные данные'!P$27,IF('Расписание 2 НЕДЕЛЯ (20)'!P25='Основные данные'!O$28,'Основные данные'!P$28,IF('Расписание 2 НЕДЕЛЯ (20)'!P25='Основные данные'!O$29,'Основные данные'!P$29,IF('Расписание 2 НЕДЕЛЯ (20)'!P25='Основные данные'!O$30,'Основные данные'!P$30,IF('Расписание 2 НЕДЕЛЯ (20)'!P25='Основные данные'!O$31,'Основные данные'!P$31,IF('Расписание 2 НЕДЕЛЯ (20)'!P25='Основные данные'!O$32,'Основные данные'!P$32))))))))))))))))))))))))))))))</f>
        <v>Михайлова</v>
      </c>
      <c r="R25" s="12" t="s">
        <v>197</v>
      </c>
      <c r="S25" s="14" t="s">
        <v>135</v>
      </c>
      <c r="T25" s="12" t="s">
        <v>254</v>
      </c>
      <c r="U25" s="3"/>
    </row>
    <row r="26" spans="1:21" ht="20.25" customHeight="1" thickBot="1" x14ac:dyDescent="0.35">
      <c r="A26" s="219"/>
      <c r="B26" s="8"/>
      <c r="C26" s="5" t="str">
        <f>IF(B26='Основные данные'!$A$3,'Основные данные'!$B$3,IF('Расписание 2 НЕДЕЛЯ (20)'!B26='Основные данные'!$A$4,'Основные данные'!$B$4,IF('Расписание 2 НЕДЕЛЯ (20)'!B26='Основные данные'!$A$5,'Основные данные'!$B$5,IF('Расписание 2 НЕДЕЛЯ (20)'!B26='Основные данные'!$A$6,'Основные данные'!$B$6,IF('Расписание 2 НЕДЕЛЯ (20)'!B26='Основные данные'!$A$7,'Основные данные'!$B$7,IF('Расписание 2 НЕДЕЛЯ (20)'!B26='Основные данные'!$A$8,'Основные данные'!$B$8,IF('Расписание 2 НЕДЕЛЯ (20)'!B26='Основные данные'!$A$9,'Основные данные'!$B$9,IF('Расписание 2 НЕДЕЛЯ (20)'!B26='Основные данные'!$A$10,'Основные данные'!$B$10,IF('Расписание 2 НЕДЕЛЯ (20)'!B26='Основные данные'!$A$11,'Основные данные'!$B$11,IF('Расписание 2 НЕДЕЛЯ (20)'!B26='Основные данные'!$A$12,'Основные данные'!$B$12,IF('Расписание 2 НЕДЕЛЯ (20)'!B26='Основные данные'!$A$13,'Основные данные'!$B$13,IF('Расписание 2 НЕДЕЛЯ (20)'!B26='Основные данные'!$A$14,'Основные данные'!$B$14,IF('Расписание 2 НЕДЕЛЯ (20)'!B26='Основные данные'!$A$15,'Основные данные'!$B$15,IF('Расписание 2 НЕДЕЛЯ (20)'!B26='Основные данные'!$A$16,'Основные данные'!$B$16,IF('Расписание 2 НЕДЕЛЯ (20)'!B26='Основные данные'!$A$17,'Основные данные'!$B$17,IF('Расписание 2 НЕДЕЛЯ (20)'!B26='Основные данные'!$A$18,'Основные данные'!$B$18,IF('Расписание 2 НЕДЕЛЯ (20)'!B26='Основные данные'!$A$19,'Основные данные'!$B$19,IF('Расписание 2 НЕДЕЛЯ (20)'!B26='Основные данные'!$A$20,'Основные данные'!$B$20,IF('Расписание 2 НЕДЕЛЯ (20)'!B26='Основные данные'!$A$21,'Основные данные'!$B$21,IF('Расписание 2 НЕДЕЛЯ (20)'!B26='Основные данные'!$A$22,'Основные данные'!$B$22,IF('Расписание 2 НЕДЕЛЯ (20)'!B26='Основные данные'!$A$23,'Основные данные'!$B$23,IF('Расписание 2 НЕДЕЛЯ (20)'!B26='Основные данные'!$A$24,'Основные данные'!$B$24,IF('Расписание 2 НЕДЕЛЯ (20)'!B26='Основные данные'!$A$25,'Основные данные'!$B$25,IF('Расписание 2 НЕДЕЛЯ (20)'!B26='Основные данные'!$A$26,'Основные данные'!$B$26,IF('Расписание 2 НЕДЕЛЯ (20)'!B26='Основные данные'!$A$27,'Основные данные'!$B$27,IF('Расписание 2 НЕДЕЛЯ (20)'!B26='Основные данные'!$A$28,'Основные данные'!$B$28,IF('Расписание 2 НЕДЕЛЯ (20)'!B26='Основные данные'!$A$29,'Основные данные'!$B$29,IF('Расписание 2 НЕДЕЛЯ (20)'!B26='Основные данные'!$A$30,'Основные данные'!$B$30,IF('Расписание 2 НЕДЕЛЯ (20)'!B26='Основные данные'!$A$31,'Основные данные'!$B$31,IF('Расписание 2 НЕДЕЛЯ (20)'!B26='Основные данные'!$A$32,'Основные данные'!$B$32))))))))))))))))))))))))))))))</f>
        <v xml:space="preserve"> </v>
      </c>
      <c r="D26" s="8" t="s">
        <v>163</v>
      </c>
      <c r="E26" s="18" t="s">
        <v>213</v>
      </c>
      <c r="F26" s="8" t="s">
        <v>211</v>
      </c>
      <c r="G26" s="5" t="s">
        <v>213</v>
      </c>
      <c r="H26" s="8" t="s">
        <v>175</v>
      </c>
      <c r="I26" s="5" t="s">
        <v>204</v>
      </c>
      <c r="J26" s="8"/>
      <c r="K26" s="1" t="str">
        <f>IF(J26='Основные данные'!I$3,'Основные данные'!J$3,IF('Расписание 2 НЕДЕЛЯ (20)'!J26='Основные данные'!I$4,'Основные данные'!J$4,IF('Расписание 2 НЕДЕЛЯ (20)'!J26='Основные данные'!I$5,'Основные данные'!J$5,IF('Расписание 2 НЕДЕЛЯ (20)'!J26='Основные данные'!I$6,'Основные данные'!J$6,IF('Расписание 2 НЕДЕЛЯ (20)'!J26='Основные данные'!I$7,'Основные данные'!J$7,IF('Расписание 2 НЕДЕЛЯ (20)'!J26='Основные данные'!I$8,'Основные данные'!J$8,IF('Расписание 2 НЕДЕЛЯ (20)'!J26='Основные данные'!I$9,'Основные данные'!J$9,IF('Расписание 2 НЕДЕЛЯ (20)'!J26='Основные данные'!I$10,'Основные данные'!$J$10,IF('Расписание 2 НЕДЕЛЯ (20)'!J26='Основные данные'!I$11,'Основные данные'!J$11,IF('Расписание 2 НЕДЕЛЯ (20)'!J26='Основные данные'!I$12,'Основные данные'!J$12,IF('Расписание 2 НЕДЕЛЯ (20)'!J26='Основные данные'!I$13,'Основные данные'!J$13,IF('Расписание 2 НЕДЕЛЯ (20)'!J26='Основные данные'!I$14,'Основные данные'!J$14,IF('Расписание 2 НЕДЕЛЯ (20)'!J26='Основные данные'!I$15,'Основные данные'!J$15,IF('Расписание 2 НЕДЕЛЯ (20)'!J26='Основные данные'!I$16,'Основные данные'!J$16,IF('Расписание 2 НЕДЕЛЯ (20)'!J26='Основные данные'!I$17,'Основные данные'!J$17,IF('Расписание 2 НЕДЕЛЯ (20)'!J26='Основные данные'!I$18,'Основные данные'!J$18,IF('Расписание 2 НЕДЕЛЯ (20)'!J26='Основные данные'!I$19,'Основные данные'!J$19,IF('Расписание 2 НЕДЕЛЯ (20)'!J26='Основные данные'!I$20,'Основные данные'!J$20,IF('Расписание 2 НЕДЕЛЯ (20)'!J26='Основные данные'!I$21,'Основные данные'!J$21,IF('Расписание 2 НЕДЕЛЯ (20)'!J26='Основные данные'!I$22,'Основные данные'!J$22,IF('Расписание 2 НЕДЕЛЯ (20)'!J26='Основные данные'!I$23,'Основные данные'!J$23,IF('Расписание 2 НЕДЕЛЯ (20)'!J26='Основные данные'!I$24,'Основные данные'!J$24,IF('Расписание 2 НЕДЕЛЯ (20)'!J26='Основные данные'!I$25,'Основные данные'!J$25,IF('Расписание 2 НЕДЕЛЯ (20)'!J26='Основные данные'!I$26,'Основные данные'!J$26,IF('Расписание 2 НЕДЕЛЯ (20)'!J26='Основные данные'!I$27,'Основные данные'!J$27,IF('Расписание 2 НЕДЕЛЯ (20)'!J26='Основные данные'!I$28,'Основные данные'!J$28,IF('Расписание 2 НЕДЕЛЯ (20)'!J26='Основные данные'!I$29,'Основные данные'!J$29,IF('Расписание 2 НЕДЕЛЯ (20)'!J26='Основные данные'!I$30,'Основные данные'!J$30,IF('Расписание 2 НЕДЕЛЯ (20)'!J26='Основные данные'!I$31,'Основные данные'!J$31,IF('Расписание 2 НЕДЕЛЯ (20)'!J26='Основные данные'!I$32,'Основные данные'!J$32))))))))))))))))))))))))))))))</f>
        <v xml:space="preserve">     </v>
      </c>
      <c r="L26" s="8"/>
      <c r="M26" s="1" t="str">
        <f>IF(L26='Основные данные'!K$3,'Основные данные'!L$3,IF('Расписание 2 НЕДЕЛЯ (20)'!L26='Основные данные'!K$4,'Основные данные'!L$4,IF('Расписание 2 НЕДЕЛЯ (20)'!L26='Основные данные'!K$5,'Основные данные'!L$5,IF('Расписание 2 НЕДЕЛЯ (20)'!L26='Основные данные'!K$6,'Основные данные'!L$6,IF('Расписание 2 НЕДЕЛЯ (20)'!L26='Основные данные'!K$7,'Основные данные'!L$7,IF('Расписание 2 НЕДЕЛЯ (20)'!L26='Основные данные'!K$8,'Основные данные'!L$8,IF('Расписание 2 НЕДЕЛЯ (20)'!L26='Основные данные'!K$9,'Основные данные'!L$9,IF('Расписание 2 НЕДЕЛЯ (20)'!L26='Основные данные'!K$10,'Основные данные'!$L$10,IF('Расписание 2 НЕДЕЛЯ (20)'!L26='Основные данные'!K$11,'Основные данные'!L$11,IF('Расписание 2 НЕДЕЛЯ (20)'!L26='Основные данные'!K$12,'Основные данные'!L$12,IF('Расписание 2 НЕДЕЛЯ (20)'!L26='Основные данные'!K$13,'Основные данные'!L$13,IF('Расписание 2 НЕДЕЛЯ (20)'!L26='Основные данные'!K$14,'Основные данные'!L$14,IF('Расписание 2 НЕДЕЛЯ (20)'!L26='Основные данные'!K$15,'Основные данные'!L$15,IF('Расписание 2 НЕДЕЛЯ (20)'!L26='Основные данные'!K$16,'Основные данные'!L$16,IF('Расписание 2 НЕДЕЛЯ (20)'!L26='Основные данные'!K$17,'Основные данные'!L$17,IF('Расписание 2 НЕДЕЛЯ (20)'!L26='Основные данные'!K$18,'Основные данные'!L$18,IF('Расписание 2 НЕДЕЛЯ (20)'!L26='Основные данные'!K$19,'Основные данные'!L$19,IF('Расписание 2 НЕДЕЛЯ (20)'!L26='Основные данные'!K$20,'Основные данные'!L$20,IF('Расписание 2 НЕДЕЛЯ (20)'!L26='Основные данные'!K$21,'Основные данные'!L$21,IF('Расписание 2 НЕДЕЛЯ (20)'!L26='Основные данные'!K$22,'Основные данные'!L$22,IF('Расписание 2 НЕДЕЛЯ (20)'!L26='Основные данные'!K$23,'Основные данные'!L$23,IF('Расписание 2 НЕДЕЛЯ (20)'!L26='Основные данные'!K$24,'Основные данные'!L$24,IF('Расписание 2 НЕДЕЛЯ (20)'!L26='Основные данные'!K$25,'Основные данные'!L$25,IF('Расписание 2 НЕДЕЛЯ (20)'!L26='Основные данные'!K$26,'Основные данные'!L$26,IF('Расписание 2 НЕДЕЛЯ (20)'!L26='Основные данные'!K$27,'Основные данные'!L$27,IF('Расписание 2 НЕДЕЛЯ (20)'!L26='Основные данные'!K$28,'Основные данные'!L$28,IF('Расписание 2 НЕДЕЛЯ (20)'!L26='Основные данные'!K$29,'Основные данные'!L$29,IF('Расписание 2 НЕДЕЛЯ (20)'!L26='Основные данные'!K$30,'Основные данные'!L$30,IF('Расписание 2 НЕДЕЛЯ (20)'!L26='Основные данные'!K$31,'Основные данные'!L$31,IF('Расписание 2 НЕДЕЛЯ (20)'!L26='Основные данные'!K$32,'Основные данные'!L$32))))))))))))))))))))))))))))))</f>
        <v xml:space="preserve">      </v>
      </c>
      <c r="N26" s="8"/>
      <c r="O26" s="5" t="str">
        <f>IF(N26='Основные данные'!M$3,'Основные данные'!N$3,IF('Расписание 2 НЕДЕЛЯ (20)'!N26='Основные данные'!M$4,'Основные данные'!N$4,IF('Расписание 2 НЕДЕЛЯ (20)'!N26='Основные данные'!M$5,'Основные данные'!N$5,IF('Расписание 2 НЕДЕЛЯ (20)'!N26='Основные данные'!M$6,'Основные данные'!N$6,IF('Расписание 2 НЕДЕЛЯ (20)'!N26='Основные данные'!M$7,'Основные данные'!N$7,IF('Расписание 2 НЕДЕЛЯ (20)'!N26='Основные данные'!M$8,'Основные данные'!N$8,IF('Расписание 2 НЕДЕЛЯ (20)'!N26='Основные данные'!M$9,'Основные данные'!N$9,IF('Расписание 2 НЕДЕЛЯ (20)'!N26='Основные данные'!M$10,'Основные данные'!$N29,IF('Расписание 2 НЕДЕЛЯ (20)'!N26='Основные данные'!M$11,'Основные данные'!N$11,IF('Расписание 2 НЕДЕЛЯ (20)'!N26='Основные данные'!M$12,'Основные данные'!N$12,IF('Расписание 2 НЕДЕЛЯ (20)'!N26='Основные данные'!M$13,'Основные данные'!N$13,IF('Расписание 2 НЕДЕЛЯ (20)'!N26='Основные данные'!M$14,'Основные данные'!N$14,IF('Расписание 2 НЕДЕЛЯ (20)'!N26='Основные данные'!M$15,'Основные данные'!N$15,IF('Расписание 2 НЕДЕЛЯ (20)'!N26='Основные данные'!M$16,'Основные данные'!N$16,IF('Расписание 2 НЕДЕЛЯ (20)'!N26='Основные данные'!M$17,'Основные данные'!N$17,IF('Расписание 2 НЕДЕЛЯ (20)'!N26='Основные данные'!M$18,'Основные данные'!N$18,IF('Расписание 2 НЕДЕЛЯ (20)'!N26='Основные данные'!M$19,'Основные данные'!N$19,IF('Расписание 2 НЕДЕЛЯ (20)'!N26='Основные данные'!M$20,'Основные данные'!N$20,IF('Расписание 2 НЕДЕЛЯ (20)'!N26='Основные данные'!M$21,'Основные данные'!N$21,IF('Расписание 2 НЕДЕЛЯ (20)'!N26='Основные данные'!M$22,'Основные данные'!N$22,IF('Расписание 2 НЕДЕЛЯ (20)'!N26='Основные данные'!M$23,'Основные данные'!N$23,IF('Расписание 2 НЕДЕЛЯ (20)'!N26='Основные данные'!M$24,'Основные данные'!N$24,IF('Расписание 2 НЕДЕЛЯ (20)'!N26='Основные данные'!M$25,'Основные данные'!N$25,IF('Расписание 2 НЕДЕЛЯ (20)'!N26='Основные данные'!M$26,'Основные данные'!N$26,IF('Расписание 2 НЕДЕЛЯ (20)'!N26='Основные данные'!M$27,'Основные данные'!N$27,IF('Расписание 2 НЕДЕЛЯ (20)'!N26='Основные данные'!M$28,'Основные данные'!N$28,IF('Расписание 2 НЕДЕЛЯ (20)'!N26='Основные данные'!M$29,'Основные данные'!N$29,IF('Расписание 2 НЕДЕЛЯ (20)'!N26='Основные данные'!M$30,'Основные данные'!N$30,IF('Расписание 2 НЕДЕЛЯ (20)'!N26='Основные данные'!M$31,'Основные данные'!N$31,IF('Расписание 2 НЕДЕЛЯ (20)'!N26='Основные данные'!M$32,'Основные данные'!N$32))))))))))))))))))))))))))))))</f>
        <v xml:space="preserve">       </v>
      </c>
      <c r="P26" s="8" t="s">
        <v>252</v>
      </c>
      <c r="Q26" s="5" t="s">
        <v>263</v>
      </c>
      <c r="R26" s="8" t="s">
        <v>284</v>
      </c>
      <c r="S26" s="5" t="s">
        <v>221</v>
      </c>
      <c r="T26" s="8"/>
      <c r="U26" s="2"/>
    </row>
    <row r="27" spans="1:21" ht="15" thickTop="1" x14ac:dyDescent="0.3"/>
    <row r="28" spans="1:21" ht="91.5" customHeight="1" x14ac:dyDescent="0.3">
      <c r="S28" s="220" t="s">
        <v>8</v>
      </c>
      <c r="T28" s="220"/>
    </row>
    <row r="29" spans="1:21" x14ac:dyDescent="0.3">
      <c r="S29" s="222" t="s">
        <v>5</v>
      </c>
      <c r="T29" s="222"/>
    </row>
    <row r="30" spans="1:21" ht="15" thickBot="1" x14ac:dyDescent="0.35">
      <c r="S30" s="227" t="s">
        <v>6</v>
      </c>
      <c r="T30" s="227"/>
    </row>
  </sheetData>
  <mergeCells count="13">
    <mergeCell ref="S30:T30"/>
    <mergeCell ref="A11:A14"/>
    <mergeCell ref="A15:A18"/>
    <mergeCell ref="A19:A22"/>
    <mergeCell ref="A23:A26"/>
    <mergeCell ref="S28:T28"/>
    <mergeCell ref="S29:T29"/>
    <mergeCell ref="A7:A10"/>
    <mergeCell ref="S1:T1"/>
    <mergeCell ref="S2:T2"/>
    <mergeCell ref="S3:T3"/>
    <mergeCell ref="F4:P4"/>
    <mergeCell ref="A5:A6"/>
  </mergeCells>
  <conditionalFormatting sqref="C7 E7 G7 I7 K7 M7 O7 Q7 S7 U7">
    <cfRule type="duplicateValues" dxfId="49" priority="64"/>
  </conditionalFormatting>
  <conditionalFormatting sqref="C8 E8 G8 I8 K8 M8 O8 Q8 S8 U8">
    <cfRule type="duplicateValues" dxfId="48" priority="63"/>
  </conditionalFormatting>
  <conditionalFormatting sqref="C9 E9 G9 I9 K9 M9 O9 Q9 S9 U9">
    <cfRule type="duplicateValues" dxfId="47" priority="62"/>
  </conditionalFormatting>
  <conditionalFormatting sqref="C10 E10 G10 I10 K10 M10 O10 Q10 S10 U10">
    <cfRule type="duplicateValues" dxfId="46" priority="61"/>
  </conditionalFormatting>
  <conditionalFormatting sqref="C11 E11 G11 I11 K11 M11 O11 Q11 S11 U11">
    <cfRule type="duplicateValues" dxfId="45" priority="60"/>
  </conditionalFormatting>
  <conditionalFormatting sqref="C12 E12 G12 I12 K12 M12 O12 Q12 S12 U12">
    <cfRule type="duplicateValues" dxfId="44" priority="59"/>
  </conditionalFormatting>
  <conditionalFormatting sqref="C13 E13 G13 I13 K13 M13 O13 Q13 S13 U13">
    <cfRule type="duplicateValues" dxfId="43" priority="58"/>
  </conditionalFormatting>
  <conditionalFormatting sqref="C14 E14 G14 I14 K14 M14 O14 Q14 S14 U14">
    <cfRule type="duplicateValues" dxfId="42" priority="57"/>
  </conditionalFormatting>
  <conditionalFormatting sqref="C15 E15 G15 I15 K15 M15 O15 Q15 S15 U15">
    <cfRule type="duplicateValues" dxfId="41" priority="56"/>
  </conditionalFormatting>
  <conditionalFormatting sqref="C16 E16 G16 I16 K16 M16 O16 Q16 S16 U16">
    <cfRule type="duplicateValues" dxfId="40" priority="55"/>
  </conditionalFormatting>
  <conditionalFormatting sqref="C17 E17 G17 I17 K17 M17 O17 Q17 S17 U17">
    <cfRule type="duplicateValues" dxfId="39" priority="54"/>
  </conditionalFormatting>
  <conditionalFormatting sqref="C18 E18 G18 I18 K18 M18 O18 Q18 S18 U18">
    <cfRule type="duplicateValues" dxfId="38" priority="53"/>
  </conditionalFormatting>
  <conditionalFormatting sqref="C19 E19 G19 I19 K19 M19 O19 Q19 S19 U19">
    <cfRule type="duplicateValues" dxfId="37" priority="52"/>
  </conditionalFormatting>
  <conditionalFormatting sqref="C20 E20 G20 I20 K20 M20 O20 Q20 S20 U20">
    <cfRule type="duplicateValues" dxfId="36" priority="51"/>
  </conditionalFormatting>
  <conditionalFormatting sqref="C21 E21 G21 I21 K21 M21 O21 Q21 S21 U21">
    <cfRule type="duplicateValues" dxfId="35" priority="50"/>
  </conditionalFormatting>
  <conditionalFormatting sqref="C22 E22 G22 I22 K22 M22 O22 Q22 S22 U22">
    <cfRule type="duplicateValues" dxfId="34" priority="49"/>
  </conditionalFormatting>
  <conditionalFormatting sqref="C23 E23 G23 I23 K23 M23 O23 Q23 S23 U23">
    <cfRule type="duplicateValues" dxfId="33" priority="48"/>
  </conditionalFormatting>
  <conditionalFormatting sqref="C24 E24 G24 I24 K24 M24 O24 Q24 S24 U24">
    <cfRule type="duplicateValues" dxfId="32" priority="47"/>
  </conditionalFormatting>
  <conditionalFormatting sqref="C25 E25 G25 I25 K25 M25 O25 Q25 S25 U25">
    <cfRule type="duplicateValues" dxfId="31" priority="46"/>
  </conditionalFormatting>
  <conditionalFormatting sqref="C26 E26 G26 I26 K26 M26 O26 Q26 S26 U26">
    <cfRule type="duplicateValues" dxfId="30" priority="45"/>
  </conditionalFormatting>
  <conditionalFormatting sqref="C7">
    <cfRule type="duplicateValues" dxfId="29" priority="24"/>
  </conditionalFormatting>
  <conditionalFormatting sqref="C8">
    <cfRule type="duplicateValues" dxfId="28" priority="23"/>
  </conditionalFormatting>
  <conditionalFormatting sqref="C9">
    <cfRule type="duplicateValues" dxfId="27" priority="22"/>
  </conditionalFormatting>
  <conditionalFormatting sqref="C10">
    <cfRule type="duplicateValues" dxfId="26" priority="21"/>
  </conditionalFormatting>
  <conditionalFormatting sqref="E7 G7 I7 K7 M7 O7 Q7 S7 U7">
    <cfRule type="duplicateValues" dxfId="25" priority="20"/>
  </conditionalFormatting>
  <conditionalFormatting sqref="E8 G8 I8 K8 M8 O8 Q8 S8 U8">
    <cfRule type="duplicateValues" dxfId="24" priority="19"/>
  </conditionalFormatting>
  <conditionalFormatting sqref="E9 G9 I9 K9 M9 O9 Q9 S9 U9">
    <cfRule type="duplicateValues" dxfId="23" priority="18"/>
  </conditionalFormatting>
  <conditionalFormatting sqref="E10 G10 I10 K10 M10 O10 Q10 S10 U10">
    <cfRule type="duplicateValues" dxfId="22" priority="17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'Основные данные'!$A$3:$A$32</xm:f>
          </x14:formula1>
          <xm:sqref>B8:B26</xm:sqref>
        </x14:dataValidation>
        <x14:dataValidation type="list" allowBlank="1" showInputMessage="1" showErrorMessage="1">
          <x14:formula1>
            <xm:f>'Основные данные'!C$3:C$32</xm:f>
          </x14:formula1>
          <xm:sqref>D7:D26</xm:sqref>
        </x14:dataValidation>
        <x14:dataValidation type="list" allowBlank="1" showInputMessage="1" showErrorMessage="1">
          <x14:formula1>
            <xm:f>'Основные данные'!E$3:E$32</xm:f>
          </x14:formula1>
          <xm:sqref>F7:F26</xm:sqref>
        </x14:dataValidation>
        <x14:dataValidation type="list" allowBlank="1" showInputMessage="1" showErrorMessage="1">
          <x14:formula1>
            <xm:f>'Основные данные'!G$3:G$32</xm:f>
          </x14:formula1>
          <xm:sqref>H7:H26</xm:sqref>
        </x14:dataValidation>
        <x14:dataValidation type="list" allowBlank="1" showInputMessage="1" showErrorMessage="1">
          <x14:formula1>
            <xm:f>'Основные данные'!I$3:I$32</xm:f>
          </x14:formula1>
          <xm:sqref>J7:J26</xm:sqref>
        </x14:dataValidation>
        <x14:dataValidation type="list" allowBlank="1" showInputMessage="1" showErrorMessage="1">
          <x14:formula1>
            <xm:f>'Основные данные'!K$3:K$32</xm:f>
          </x14:formula1>
          <xm:sqref>L7:L26</xm:sqref>
        </x14:dataValidation>
        <x14:dataValidation type="list" allowBlank="1" showInputMessage="1" showErrorMessage="1">
          <x14:formula1>
            <xm:f>'Основные данные'!M$3:M$32</xm:f>
          </x14:formula1>
          <xm:sqref>N7:N26</xm:sqref>
        </x14:dataValidation>
        <x14:dataValidation type="list" allowBlank="1" showInputMessage="1" showErrorMessage="1">
          <x14:formula1>
            <xm:f>'Основные данные'!P$3:P$32</xm:f>
          </x14:formula1>
          <xm:sqref>P7:P26</xm:sqref>
        </x14:dataValidation>
        <x14:dataValidation type="list" allowBlank="1" showInputMessage="1" showErrorMessage="1">
          <x14:formula1>
            <xm:f>'Основные данные'!S$3:S$32</xm:f>
          </x14:formula1>
          <xm:sqref>T7:T26</xm:sqref>
        </x14:dataValidation>
        <x14:dataValidation type="list" allowBlank="1" showInputMessage="1" showErrorMessage="1">
          <x14:formula1>
            <xm:f>'Основные данные'!Q$3:Q$32</xm:f>
          </x14:formula1>
          <xm:sqref>R7:R26</xm:sqref>
        </x14:dataValidation>
        <x14:dataValidation type="list" allowBlank="1" showInputMessage="1" showErrorMessage="1">
          <x14:formula1>
            <xm:f>'Основные данные'!A$3:A$32</xm:f>
          </x14:formula1>
          <xm:sqref>B7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view="pageBreakPreview" zoomScale="70" zoomScaleNormal="68" zoomScaleSheetLayoutView="70" workbookViewId="0">
      <selection activeCell="M19" sqref="M19"/>
    </sheetView>
  </sheetViews>
  <sheetFormatPr defaultRowHeight="14.4" x14ac:dyDescent="0.3"/>
  <cols>
    <col min="1" max="1" width="5" customWidth="1"/>
    <col min="2" max="2" width="15.33203125" customWidth="1"/>
    <col min="3" max="3" width="17.44140625" customWidth="1"/>
    <col min="4" max="4" width="13" customWidth="1"/>
    <col min="5" max="5" width="17" customWidth="1"/>
    <col min="6" max="6" width="12.5546875" customWidth="1"/>
    <col min="7" max="7" width="15.5546875" customWidth="1"/>
    <col min="8" max="8" width="14.6640625" customWidth="1"/>
    <col min="9" max="9" width="15.109375" customWidth="1"/>
    <col min="10" max="10" width="17.44140625" customWidth="1"/>
    <col min="12" max="12" width="7" customWidth="1"/>
    <col min="13" max="13" width="14.109375" customWidth="1"/>
    <col min="14" max="14" width="15.6640625" customWidth="1"/>
    <col min="15" max="17" width="13.6640625" customWidth="1"/>
    <col min="18" max="18" width="14.5546875" customWidth="1"/>
  </cols>
  <sheetData>
    <row r="1" spans="1:18" ht="15.6" x14ac:dyDescent="0.3">
      <c r="A1" t="s">
        <v>10</v>
      </c>
      <c r="I1" s="228" t="s">
        <v>292</v>
      </c>
      <c r="J1" s="228"/>
      <c r="K1" s="228"/>
      <c r="L1" s="228"/>
      <c r="M1" s="228"/>
      <c r="N1" s="228"/>
      <c r="O1" s="228"/>
      <c r="P1" s="228"/>
      <c r="Q1" s="228"/>
      <c r="R1" s="228"/>
    </row>
    <row r="2" spans="1:18" ht="22.5" customHeight="1" thickBot="1" x14ac:dyDescent="0.35">
      <c r="J2" s="236"/>
      <c r="K2" s="236"/>
      <c r="L2" s="236"/>
      <c r="M2" s="236"/>
      <c r="N2" s="236"/>
      <c r="O2" s="236"/>
      <c r="P2" s="236"/>
      <c r="Q2" s="236"/>
      <c r="R2" s="236"/>
    </row>
    <row r="3" spans="1:18" ht="18.600000000000001" thickBot="1" x14ac:dyDescent="0.35">
      <c r="A3" s="66"/>
      <c r="B3" s="66"/>
      <c r="C3" s="66"/>
      <c r="D3" s="67"/>
      <c r="E3" s="68"/>
      <c r="F3" s="69"/>
      <c r="G3" s="69"/>
      <c r="H3" s="237"/>
      <c r="I3" s="237"/>
      <c r="J3" s="237"/>
      <c r="K3" s="237"/>
      <c r="L3" s="237"/>
      <c r="M3" s="237"/>
      <c r="N3" s="70"/>
      <c r="O3" s="70"/>
      <c r="P3" s="70"/>
      <c r="Q3" s="70"/>
      <c r="R3" s="69"/>
    </row>
    <row r="4" spans="1:18" ht="16.5" customHeight="1" thickTop="1" thickBot="1" x14ac:dyDescent="0.35">
      <c r="A4" s="238" t="s">
        <v>0</v>
      </c>
      <c r="B4" s="245" t="s">
        <v>317</v>
      </c>
      <c r="C4" s="246"/>
      <c r="D4" s="240" t="s">
        <v>310</v>
      </c>
      <c r="E4" s="242"/>
      <c r="F4" s="240" t="s">
        <v>300</v>
      </c>
      <c r="G4" s="242"/>
      <c r="H4" s="240" t="s">
        <v>311</v>
      </c>
      <c r="I4" s="242"/>
      <c r="J4" s="240" t="s">
        <v>318</v>
      </c>
      <c r="K4" s="241"/>
      <c r="L4" s="242"/>
      <c r="M4" s="240" t="s">
        <v>319</v>
      </c>
      <c r="N4" s="242"/>
      <c r="O4" s="240" t="s">
        <v>320</v>
      </c>
      <c r="P4" s="241"/>
      <c r="Q4" s="241" t="s">
        <v>312</v>
      </c>
      <c r="R4" s="242"/>
    </row>
    <row r="5" spans="1:18" ht="23.25" customHeight="1" thickBot="1" x14ac:dyDescent="0.35">
      <c r="A5" s="239"/>
      <c r="B5" s="151" t="s">
        <v>1</v>
      </c>
      <c r="C5" s="152" t="s">
        <v>2</v>
      </c>
      <c r="D5" s="106" t="s">
        <v>1</v>
      </c>
      <c r="E5" s="72" t="s">
        <v>2</v>
      </c>
      <c r="F5" s="73" t="s">
        <v>3</v>
      </c>
      <c r="G5" s="74" t="s">
        <v>2</v>
      </c>
      <c r="H5" s="71" t="s">
        <v>1</v>
      </c>
      <c r="I5" s="75" t="s">
        <v>2</v>
      </c>
      <c r="J5" s="76" t="s">
        <v>1</v>
      </c>
      <c r="K5" s="243" t="s">
        <v>2</v>
      </c>
      <c r="L5" s="244"/>
      <c r="M5" s="76" t="s">
        <v>1</v>
      </c>
      <c r="N5" s="77" t="s">
        <v>2</v>
      </c>
      <c r="O5" s="76" t="s">
        <v>1</v>
      </c>
      <c r="P5" s="74" t="s">
        <v>297</v>
      </c>
      <c r="Q5" s="76" t="s">
        <v>1</v>
      </c>
      <c r="R5" s="77" t="s">
        <v>2</v>
      </c>
    </row>
    <row r="6" spans="1:18" ht="15.75" customHeight="1" thickTop="1" x14ac:dyDescent="0.3">
      <c r="A6" s="229">
        <v>45901</v>
      </c>
      <c r="B6" s="123" t="s">
        <v>295</v>
      </c>
      <c r="C6" s="164"/>
      <c r="D6" s="120" t="s">
        <v>295</v>
      </c>
      <c r="E6" s="121"/>
      <c r="F6" s="83" t="s">
        <v>295</v>
      </c>
      <c r="G6" s="124"/>
      <c r="H6" s="118" t="s">
        <v>295</v>
      </c>
      <c r="I6" s="118"/>
      <c r="J6" s="120" t="s">
        <v>295</v>
      </c>
      <c r="K6" s="247"/>
      <c r="L6" s="248"/>
      <c r="M6" s="120" t="s">
        <v>295</v>
      </c>
      <c r="N6" s="153"/>
      <c r="O6" s="120" t="s">
        <v>295</v>
      </c>
      <c r="P6" s="121"/>
      <c r="Q6" s="155" t="s">
        <v>313</v>
      </c>
      <c r="R6" s="121"/>
    </row>
    <row r="7" spans="1:18" ht="27.6" x14ac:dyDescent="0.3">
      <c r="A7" s="230"/>
      <c r="B7" s="81" t="s">
        <v>202</v>
      </c>
      <c r="C7" s="104" t="s">
        <v>298</v>
      </c>
      <c r="D7" s="81" t="s">
        <v>202</v>
      </c>
      <c r="E7" s="85" t="s">
        <v>261</v>
      </c>
      <c r="F7" s="81" t="s">
        <v>89</v>
      </c>
      <c r="G7" s="93" t="s">
        <v>293</v>
      </c>
      <c r="H7" s="86" t="s">
        <v>118</v>
      </c>
      <c r="I7" s="95" t="s">
        <v>212</v>
      </c>
      <c r="J7" s="81" t="s">
        <v>160</v>
      </c>
      <c r="K7" s="232" t="s">
        <v>215</v>
      </c>
      <c r="L7" s="233"/>
      <c r="M7" s="78" t="s">
        <v>321</v>
      </c>
      <c r="N7" s="154" t="s">
        <v>253</v>
      </c>
      <c r="O7" s="81" t="s">
        <v>199</v>
      </c>
      <c r="P7" s="85" t="s">
        <v>291</v>
      </c>
      <c r="Q7" s="156" t="s">
        <v>299</v>
      </c>
      <c r="R7" s="85" t="s">
        <v>201</v>
      </c>
    </row>
    <row r="8" spans="1:18" ht="15" customHeight="1" x14ac:dyDescent="0.3">
      <c r="A8" s="230"/>
      <c r="B8" s="125" t="s">
        <v>299</v>
      </c>
      <c r="C8" s="165" t="s">
        <v>201</v>
      </c>
      <c r="D8" s="80" t="s">
        <v>199</v>
      </c>
      <c r="E8" s="85" t="s">
        <v>291</v>
      </c>
      <c r="F8" s="78" t="s">
        <v>138</v>
      </c>
      <c r="G8" s="79" t="s">
        <v>293</v>
      </c>
      <c r="H8" s="91" t="s">
        <v>322</v>
      </c>
      <c r="I8" s="95" t="s">
        <v>296</v>
      </c>
      <c r="J8" s="81" t="s">
        <v>202</v>
      </c>
      <c r="K8" s="232" t="s">
        <v>298</v>
      </c>
      <c r="L8" s="233"/>
      <c r="M8" s="78" t="s">
        <v>118</v>
      </c>
      <c r="N8" s="154" t="s">
        <v>215</v>
      </c>
      <c r="O8" s="81" t="s">
        <v>169</v>
      </c>
      <c r="P8" s="85" t="s">
        <v>261</v>
      </c>
      <c r="Q8" s="156" t="s">
        <v>323</v>
      </c>
      <c r="R8" s="85" t="s">
        <v>253</v>
      </c>
    </row>
    <row r="9" spans="1:18" ht="15.75" customHeight="1" thickBot="1" x14ac:dyDescent="0.35">
      <c r="A9" s="231"/>
      <c r="B9" s="100"/>
      <c r="C9" s="101"/>
      <c r="D9" s="172"/>
      <c r="E9" s="173"/>
      <c r="F9" s="129"/>
      <c r="G9" s="130"/>
      <c r="H9" s="89"/>
      <c r="I9" s="90"/>
      <c r="J9" s="129"/>
      <c r="K9" s="234"/>
      <c r="L9" s="235"/>
      <c r="M9" s="129"/>
      <c r="N9" s="90"/>
      <c r="O9" s="100"/>
      <c r="P9" s="101"/>
      <c r="Q9" s="157"/>
      <c r="R9" s="101"/>
    </row>
    <row r="10" spans="1:18" ht="29.25" customHeight="1" thickTop="1" x14ac:dyDescent="0.3">
      <c r="A10" s="268">
        <v>45902</v>
      </c>
      <c r="B10" s="146" t="s">
        <v>303</v>
      </c>
      <c r="C10" s="119" t="s">
        <v>291</v>
      </c>
      <c r="D10" s="116" t="s">
        <v>308</v>
      </c>
      <c r="E10" s="124" t="s">
        <v>135</v>
      </c>
      <c r="F10" s="170" t="s">
        <v>138</v>
      </c>
      <c r="G10" s="127" t="s">
        <v>293</v>
      </c>
      <c r="H10" s="132" t="s">
        <v>118</v>
      </c>
      <c r="I10" s="131" t="s">
        <v>212</v>
      </c>
      <c r="J10" s="126" t="s">
        <v>299</v>
      </c>
      <c r="K10" s="259" t="s">
        <v>201</v>
      </c>
      <c r="L10" s="265"/>
      <c r="M10" s="126" t="s">
        <v>328</v>
      </c>
      <c r="N10" s="131" t="s">
        <v>215</v>
      </c>
      <c r="O10" s="146" t="s">
        <v>205</v>
      </c>
      <c r="P10" s="210" t="s">
        <v>301</v>
      </c>
      <c r="Q10" s="132" t="s">
        <v>150</v>
      </c>
      <c r="R10" s="127" t="s">
        <v>298</v>
      </c>
    </row>
    <row r="11" spans="1:18" ht="27.6" x14ac:dyDescent="0.3">
      <c r="A11" s="269"/>
      <c r="B11" s="166" t="s">
        <v>157</v>
      </c>
      <c r="C11" s="128" t="s">
        <v>215</v>
      </c>
      <c r="D11" s="80" t="s">
        <v>299</v>
      </c>
      <c r="E11" s="93" t="s">
        <v>201</v>
      </c>
      <c r="F11" s="91" t="s">
        <v>89</v>
      </c>
      <c r="G11" s="93" t="s">
        <v>293</v>
      </c>
      <c r="H11" s="80" t="s">
        <v>118</v>
      </c>
      <c r="I11" s="85" t="s">
        <v>212</v>
      </c>
      <c r="J11" s="81" t="s">
        <v>325</v>
      </c>
      <c r="K11" s="232" t="s">
        <v>306</v>
      </c>
      <c r="L11" s="233"/>
      <c r="M11" s="81" t="s">
        <v>327</v>
      </c>
      <c r="N11" s="85" t="s">
        <v>291</v>
      </c>
      <c r="O11" s="166" t="s">
        <v>171</v>
      </c>
      <c r="P11" s="128" t="s">
        <v>301</v>
      </c>
      <c r="Q11" s="156" t="s">
        <v>302</v>
      </c>
      <c r="R11" s="85" t="s">
        <v>253</v>
      </c>
    </row>
    <row r="12" spans="1:18" ht="32.25" customHeight="1" x14ac:dyDescent="0.3">
      <c r="A12" s="269"/>
      <c r="B12" s="107" t="s">
        <v>171</v>
      </c>
      <c r="C12" s="128" t="s">
        <v>301</v>
      </c>
      <c r="D12" s="175" t="s">
        <v>202</v>
      </c>
      <c r="E12" s="122" t="s">
        <v>261</v>
      </c>
      <c r="F12" s="91" t="s">
        <v>302</v>
      </c>
      <c r="G12" s="93" t="s">
        <v>293</v>
      </c>
      <c r="H12" s="81" t="s">
        <v>299</v>
      </c>
      <c r="I12" s="85" t="s">
        <v>201</v>
      </c>
      <c r="J12" s="81" t="s">
        <v>326</v>
      </c>
      <c r="K12" s="232" t="s">
        <v>306</v>
      </c>
      <c r="L12" s="233"/>
      <c r="M12" s="81" t="s">
        <v>118</v>
      </c>
      <c r="N12" s="85" t="s">
        <v>215</v>
      </c>
      <c r="O12" s="81" t="s">
        <v>303</v>
      </c>
      <c r="P12" s="82" t="s">
        <v>291</v>
      </c>
      <c r="Q12" s="156" t="s">
        <v>81</v>
      </c>
      <c r="R12" s="85" t="s">
        <v>253</v>
      </c>
    </row>
    <row r="13" spans="1:18" ht="28.2" thickBot="1" x14ac:dyDescent="0.35">
      <c r="A13" s="270"/>
      <c r="B13" s="108" t="s">
        <v>199</v>
      </c>
      <c r="C13" s="133" t="s">
        <v>291</v>
      </c>
      <c r="D13" s="176" t="s">
        <v>309</v>
      </c>
      <c r="E13" s="177" t="s">
        <v>135</v>
      </c>
      <c r="F13" s="171" t="s">
        <v>324</v>
      </c>
      <c r="G13" s="139" t="s">
        <v>296</v>
      </c>
      <c r="H13" s="138" t="s">
        <v>118</v>
      </c>
      <c r="I13" s="141" t="s">
        <v>212</v>
      </c>
      <c r="J13" s="138" t="s">
        <v>157</v>
      </c>
      <c r="K13" s="271" t="s">
        <v>215</v>
      </c>
      <c r="L13" s="272"/>
      <c r="M13" s="138" t="s">
        <v>138</v>
      </c>
      <c r="N13" s="143" t="s">
        <v>261</v>
      </c>
      <c r="O13" s="138" t="s">
        <v>299</v>
      </c>
      <c r="P13" s="141" t="s">
        <v>201</v>
      </c>
      <c r="Q13" s="157" t="s">
        <v>89</v>
      </c>
      <c r="R13" s="101" t="s">
        <v>253</v>
      </c>
    </row>
    <row r="14" spans="1:18" ht="16.8" thickTop="1" thickBot="1" x14ac:dyDescent="0.35">
      <c r="A14" s="268">
        <v>45903</v>
      </c>
      <c r="B14" s="134" t="s">
        <v>331</v>
      </c>
      <c r="C14" s="135" t="s">
        <v>201</v>
      </c>
      <c r="D14" s="112" t="s">
        <v>202</v>
      </c>
      <c r="E14" s="174" t="s">
        <v>261</v>
      </c>
      <c r="F14" s="170" t="s">
        <v>138</v>
      </c>
      <c r="G14" s="127" t="s">
        <v>293</v>
      </c>
      <c r="H14" s="134" t="s">
        <v>138</v>
      </c>
      <c r="I14" s="136" t="s">
        <v>296</v>
      </c>
      <c r="J14" s="134" t="s">
        <v>199</v>
      </c>
      <c r="K14" s="266" t="s">
        <v>291</v>
      </c>
      <c r="L14" s="267"/>
      <c r="M14" s="134" t="s">
        <v>328</v>
      </c>
      <c r="N14" s="136" t="s">
        <v>215</v>
      </c>
      <c r="O14" s="144" t="s">
        <v>171</v>
      </c>
      <c r="P14" s="145" t="s">
        <v>301</v>
      </c>
      <c r="Q14" s="158" t="s">
        <v>308</v>
      </c>
      <c r="R14" s="145" t="s">
        <v>135</v>
      </c>
    </row>
    <row r="15" spans="1:18" ht="27.6" x14ac:dyDescent="0.3">
      <c r="A15" s="269"/>
      <c r="B15" s="111" t="s">
        <v>199</v>
      </c>
      <c r="C15" s="150" t="s">
        <v>291</v>
      </c>
      <c r="D15" s="81" t="s">
        <v>333</v>
      </c>
      <c r="E15" s="85" t="s">
        <v>296</v>
      </c>
      <c r="F15" s="91" t="s">
        <v>89</v>
      </c>
      <c r="G15" s="93" t="s">
        <v>293</v>
      </c>
      <c r="H15" s="80" t="s">
        <v>202</v>
      </c>
      <c r="I15" s="95" t="s">
        <v>298</v>
      </c>
      <c r="J15" s="81" t="s">
        <v>316</v>
      </c>
      <c r="K15" s="232" t="s">
        <v>253</v>
      </c>
      <c r="L15" s="233"/>
      <c r="M15" s="146" t="s">
        <v>314</v>
      </c>
      <c r="N15" s="147" t="s">
        <v>301</v>
      </c>
      <c r="O15" s="146" t="s">
        <v>304</v>
      </c>
      <c r="P15" s="211" t="s">
        <v>281</v>
      </c>
      <c r="Q15" s="159" t="s">
        <v>332</v>
      </c>
      <c r="R15" s="147" t="s">
        <v>261</v>
      </c>
    </row>
    <row r="16" spans="1:18" ht="27.6" x14ac:dyDescent="0.3">
      <c r="A16" s="269"/>
      <c r="B16" s="102" t="s">
        <v>169</v>
      </c>
      <c r="C16" s="97" t="s">
        <v>261</v>
      </c>
      <c r="D16" s="65" t="s">
        <v>118</v>
      </c>
      <c r="E16" s="117" t="s">
        <v>293</v>
      </c>
      <c r="F16" s="91" t="s">
        <v>324</v>
      </c>
      <c r="G16" s="93" t="s">
        <v>296</v>
      </c>
      <c r="H16" s="142" t="s">
        <v>118</v>
      </c>
      <c r="I16" s="94" t="s">
        <v>212</v>
      </c>
      <c r="J16" s="142" t="s">
        <v>303</v>
      </c>
      <c r="K16" s="273" t="s">
        <v>291</v>
      </c>
      <c r="L16" s="274"/>
      <c r="M16" s="80" t="s">
        <v>133</v>
      </c>
      <c r="N16" s="87" t="s">
        <v>201</v>
      </c>
      <c r="O16" s="166" t="s">
        <v>305</v>
      </c>
      <c r="P16" s="212" t="s">
        <v>281</v>
      </c>
      <c r="Q16" s="160" t="s">
        <v>81</v>
      </c>
      <c r="R16" s="87" t="s">
        <v>253</v>
      </c>
    </row>
    <row r="17" spans="1:18" ht="31.8" thickBot="1" x14ac:dyDescent="0.35">
      <c r="A17" s="270"/>
      <c r="B17" s="178" t="s">
        <v>171</v>
      </c>
      <c r="C17" s="179" t="s">
        <v>301</v>
      </c>
      <c r="D17" s="114" t="s">
        <v>133</v>
      </c>
      <c r="E17" s="139" t="s">
        <v>293</v>
      </c>
      <c r="F17" s="171" t="s">
        <v>329</v>
      </c>
      <c r="G17" s="139" t="s">
        <v>201</v>
      </c>
      <c r="H17" s="183" t="s">
        <v>118</v>
      </c>
      <c r="I17" s="184" t="s">
        <v>212</v>
      </c>
      <c r="J17" s="186" t="s">
        <v>169</v>
      </c>
      <c r="K17" s="249" t="s">
        <v>261</v>
      </c>
      <c r="L17" s="250"/>
      <c r="M17" s="114" t="s">
        <v>327</v>
      </c>
      <c r="N17" s="187" t="s">
        <v>291</v>
      </c>
      <c r="O17" s="114" t="s">
        <v>157</v>
      </c>
      <c r="P17" s="115" t="s">
        <v>215</v>
      </c>
      <c r="Q17" s="188" t="s">
        <v>330</v>
      </c>
      <c r="R17" s="115" t="s">
        <v>135</v>
      </c>
    </row>
    <row r="18" spans="1:18" ht="14.4" customHeight="1" thickTop="1" x14ac:dyDescent="0.3">
      <c r="A18" s="260">
        <v>45904</v>
      </c>
      <c r="B18" s="126" t="s">
        <v>315</v>
      </c>
      <c r="C18" s="163" t="s">
        <v>253</v>
      </c>
      <c r="D18" s="83" t="s">
        <v>333</v>
      </c>
      <c r="E18" s="180" t="s">
        <v>296</v>
      </c>
      <c r="F18" s="126" t="s">
        <v>138</v>
      </c>
      <c r="G18" s="127" t="s">
        <v>293</v>
      </c>
      <c r="H18" s="83" t="s">
        <v>118</v>
      </c>
      <c r="I18" s="180" t="s">
        <v>212</v>
      </c>
      <c r="J18" s="83" t="s">
        <v>331</v>
      </c>
      <c r="K18" s="258" t="s">
        <v>201</v>
      </c>
      <c r="L18" s="259"/>
      <c r="M18" s="83" t="s">
        <v>308</v>
      </c>
      <c r="N18" s="180" t="s">
        <v>135</v>
      </c>
      <c r="O18" s="83" t="s">
        <v>199</v>
      </c>
      <c r="P18" s="180" t="s">
        <v>291</v>
      </c>
      <c r="Q18" s="83" t="s">
        <v>150</v>
      </c>
      <c r="R18" s="88" t="s">
        <v>298</v>
      </c>
    </row>
    <row r="19" spans="1:18" ht="21" customHeight="1" x14ac:dyDescent="0.3">
      <c r="A19" s="261"/>
      <c r="B19" s="168" t="s">
        <v>202</v>
      </c>
      <c r="C19" s="169" t="s">
        <v>298</v>
      </c>
      <c r="D19" s="65" t="s">
        <v>335</v>
      </c>
      <c r="E19" s="181" t="s">
        <v>301</v>
      </c>
      <c r="F19" s="81" t="s">
        <v>89</v>
      </c>
      <c r="G19" s="93" t="s">
        <v>293</v>
      </c>
      <c r="H19" s="110" t="s">
        <v>138</v>
      </c>
      <c r="I19" s="185" t="s">
        <v>296</v>
      </c>
      <c r="J19" s="81" t="s">
        <v>325</v>
      </c>
      <c r="K19" s="232" t="s">
        <v>306</v>
      </c>
      <c r="L19" s="233"/>
      <c r="M19" s="81" t="s">
        <v>133</v>
      </c>
      <c r="N19" s="189" t="s">
        <v>201</v>
      </c>
      <c r="O19" s="81" t="s">
        <v>303</v>
      </c>
      <c r="P19" s="95" t="s">
        <v>291</v>
      </c>
      <c r="Q19" s="81" t="s">
        <v>89</v>
      </c>
      <c r="R19" s="85" t="s">
        <v>253</v>
      </c>
    </row>
    <row r="20" spans="1:18" ht="16.95" customHeight="1" x14ac:dyDescent="0.3">
      <c r="A20" s="261"/>
      <c r="B20" s="81" t="s">
        <v>205</v>
      </c>
      <c r="C20" s="99" t="s">
        <v>301</v>
      </c>
      <c r="D20" s="65" t="s">
        <v>324</v>
      </c>
      <c r="E20" s="181" t="s">
        <v>296</v>
      </c>
      <c r="F20" s="81" t="s">
        <v>302</v>
      </c>
      <c r="G20" s="93" t="s">
        <v>293</v>
      </c>
      <c r="H20" s="110" t="s">
        <v>118</v>
      </c>
      <c r="I20" s="185" t="s">
        <v>212</v>
      </c>
      <c r="J20" s="81" t="s">
        <v>326</v>
      </c>
      <c r="K20" s="232" t="s">
        <v>306</v>
      </c>
      <c r="L20" s="233"/>
      <c r="M20" s="81" t="s">
        <v>147</v>
      </c>
      <c r="N20" s="95" t="s">
        <v>201</v>
      </c>
      <c r="O20" s="81" t="s">
        <v>202</v>
      </c>
      <c r="P20" s="95" t="s">
        <v>298</v>
      </c>
      <c r="Q20" s="81" t="s">
        <v>81</v>
      </c>
      <c r="R20" s="85" t="s">
        <v>253</v>
      </c>
    </row>
    <row r="21" spans="1:18" ht="31.8" thickBot="1" x14ac:dyDescent="0.35">
      <c r="A21" s="262"/>
      <c r="B21" s="192" t="s">
        <v>118</v>
      </c>
      <c r="C21" s="193" t="s">
        <v>293</v>
      </c>
      <c r="D21" s="114" t="s">
        <v>202</v>
      </c>
      <c r="E21" s="137" t="s">
        <v>261</v>
      </c>
      <c r="F21" s="100" t="s">
        <v>329</v>
      </c>
      <c r="G21" s="213" t="s">
        <v>201</v>
      </c>
      <c r="H21" s="172" t="s">
        <v>89</v>
      </c>
      <c r="I21" s="199" t="s">
        <v>296</v>
      </c>
      <c r="J21" s="138" t="s">
        <v>200</v>
      </c>
      <c r="K21" s="251" t="s">
        <v>215</v>
      </c>
      <c r="L21" s="252"/>
      <c r="M21" s="105" t="s">
        <v>309</v>
      </c>
      <c r="N21" s="162" t="s">
        <v>135</v>
      </c>
      <c r="O21" s="205" t="s">
        <v>205</v>
      </c>
      <c r="P21" s="206" t="s">
        <v>301</v>
      </c>
      <c r="Q21" s="205" t="s">
        <v>133</v>
      </c>
      <c r="R21" s="208" t="s">
        <v>291</v>
      </c>
    </row>
    <row r="22" spans="1:18" ht="25.5" customHeight="1" thickTop="1" x14ac:dyDescent="0.3">
      <c r="A22" s="260">
        <v>45905</v>
      </c>
      <c r="B22" s="126" t="s">
        <v>205</v>
      </c>
      <c r="C22" s="163" t="s">
        <v>301</v>
      </c>
      <c r="D22" s="83" t="s">
        <v>202</v>
      </c>
      <c r="E22" s="180" t="s">
        <v>261</v>
      </c>
      <c r="F22" s="83" t="s">
        <v>307</v>
      </c>
      <c r="G22" s="88" t="s">
        <v>334</v>
      </c>
      <c r="H22" s="83" t="s">
        <v>202</v>
      </c>
      <c r="I22" s="180" t="s">
        <v>298</v>
      </c>
      <c r="J22" s="83" t="s">
        <v>138</v>
      </c>
      <c r="K22" s="259" t="s">
        <v>296</v>
      </c>
      <c r="L22" s="265"/>
      <c r="M22" s="167" t="s">
        <v>133</v>
      </c>
      <c r="N22" s="140" t="s">
        <v>201</v>
      </c>
      <c r="O22" s="83" t="s">
        <v>316</v>
      </c>
      <c r="P22" s="180" t="s">
        <v>253</v>
      </c>
      <c r="Q22" s="83" t="s">
        <v>149</v>
      </c>
      <c r="R22" s="88" t="s">
        <v>103</v>
      </c>
    </row>
    <row r="23" spans="1:18" ht="18.600000000000001" customHeight="1" x14ac:dyDescent="0.3">
      <c r="A23" s="261"/>
      <c r="B23" s="168" t="s">
        <v>305</v>
      </c>
      <c r="C23" s="169" t="s">
        <v>306</v>
      </c>
      <c r="D23" s="65" t="s">
        <v>199</v>
      </c>
      <c r="E23" s="201" t="s">
        <v>291</v>
      </c>
      <c r="F23" s="78" t="s">
        <v>307</v>
      </c>
      <c r="G23" s="79" t="s">
        <v>334</v>
      </c>
      <c r="H23" s="81" t="s">
        <v>138</v>
      </c>
      <c r="I23" s="201" t="s">
        <v>296</v>
      </c>
      <c r="J23" s="80" t="s">
        <v>169</v>
      </c>
      <c r="K23" s="232" t="s">
        <v>261</v>
      </c>
      <c r="L23" s="255"/>
      <c r="M23" s="112" t="s">
        <v>79</v>
      </c>
      <c r="N23" s="203" t="s">
        <v>201</v>
      </c>
      <c r="O23" s="80" t="s">
        <v>200</v>
      </c>
      <c r="P23" s="161" t="s">
        <v>215</v>
      </c>
      <c r="Q23" s="80" t="s">
        <v>323</v>
      </c>
      <c r="R23" s="85" t="s">
        <v>253</v>
      </c>
    </row>
    <row r="24" spans="1:18" ht="27.6" customHeight="1" x14ac:dyDescent="0.3">
      <c r="A24" s="261"/>
      <c r="B24" s="81" t="s">
        <v>304</v>
      </c>
      <c r="C24" s="99" t="s">
        <v>306</v>
      </c>
      <c r="D24" s="80" t="s">
        <v>335</v>
      </c>
      <c r="E24" s="99" t="s">
        <v>301</v>
      </c>
      <c r="F24" s="81" t="s">
        <v>307</v>
      </c>
      <c r="G24" s="85" t="s">
        <v>334</v>
      </c>
      <c r="H24" s="80" t="s">
        <v>89</v>
      </c>
      <c r="I24" s="95" t="s">
        <v>296</v>
      </c>
      <c r="J24" s="80" t="s">
        <v>202</v>
      </c>
      <c r="K24" s="263" t="s">
        <v>298</v>
      </c>
      <c r="L24" s="264"/>
      <c r="M24" s="148" t="s">
        <v>118</v>
      </c>
      <c r="N24" s="161" t="s">
        <v>215</v>
      </c>
      <c r="O24" s="148" t="s">
        <v>169</v>
      </c>
      <c r="P24" s="94" t="s">
        <v>261</v>
      </c>
      <c r="Q24" s="148" t="s">
        <v>79</v>
      </c>
      <c r="R24" s="149" t="s">
        <v>291</v>
      </c>
    </row>
    <row r="25" spans="1:18" ht="17.25" customHeight="1" thickBot="1" x14ac:dyDescent="0.35">
      <c r="A25" s="261"/>
      <c r="B25" s="109" t="s">
        <v>295</v>
      </c>
      <c r="C25" s="113" t="s">
        <v>201</v>
      </c>
      <c r="D25" s="84" t="s">
        <v>295</v>
      </c>
      <c r="E25" s="182" t="s">
        <v>291</v>
      </c>
      <c r="F25" s="197" t="s">
        <v>295</v>
      </c>
      <c r="G25" s="198" t="s">
        <v>261</v>
      </c>
      <c r="H25" s="84" t="s">
        <v>295</v>
      </c>
      <c r="I25" s="96" t="s">
        <v>215</v>
      </c>
      <c r="J25" s="84" t="s">
        <v>295</v>
      </c>
      <c r="K25" s="256" t="s">
        <v>293</v>
      </c>
      <c r="L25" s="257"/>
      <c r="M25" s="100" t="s">
        <v>295</v>
      </c>
      <c r="N25" s="204" t="s">
        <v>253</v>
      </c>
      <c r="O25" s="84" t="s">
        <v>295</v>
      </c>
      <c r="P25" s="98" t="s">
        <v>294</v>
      </c>
      <c r="Q25" s="84" t="s">
        <v>295</v>
      </c>
      <c r="R25" s="92" t="s">
        <v>298</v>
      </c>
    </row>
    <row r="26" spans="1:18" ht="16.2" thickBot="1" x14ac:dyDescent="0.35">
      <c r="A26" s="262"/>
      <c r="B26" s="190"/>
      <c r="C26" s="191"/>
      <c r="D26" s="194"/>
      <c r="E26" s="195"/>
      <c r="F26" s="196"/>
      <c r="G26" s="103"/>
      <c r="H26" s="194"/>
      <c r="I26" s="200"/>
      <c r="J26" s="194"/>
      <c r="K26" s="253"/>
      <c r="L26" s="254"/>
      <c r="M26" s="202"/>
      <c r="N26" s="195"/>
      <c r="O26" s="194"/>
      <c r="P26" s="207"/>
      <c r="Q26" s="209"/>
      <c r="R26" s="195"/>
    </row>
    <row r="27" spans="1:18" ht="15" thickTop="1" x14ac:dyDescent="0.3"/>
  </sheetData>
  <mergeCells count="39">
    <mergeCell ref="O4:P4"/>
    <mergeCell ref="Q4:R4"/>
    <mergeCell ref="A18:A21"/>
    <mergeCell ref="K24:L24"/>
    <mergeCell ref="K10:L10"/>
    <mergeCell ref="K14:L14"/>
    <mergeCell ref="K20:L20"/>
    <mergeCell ref="K22:L22"/>
    <mergeCell ref="A22:A26"/>
    <mergeCell ref="A10:A13"/>
    <mergeCell ref="K11:L11"/>
    <mergeCell ref="K12:L12"/>
    <mergeCell ref="K13:L13"/>
    <mergeCell ref="A14:A17"/>
    <mergeCell ref="K15:L15"/>
    <mergeCell ref="K16:L16"/>
    <mergeCell ref="K17:L17"/>
    <mergeCell ref="K19:L19"/>
    <mergeCell ref="K21:L21"/>
    <mergeCell ref="K26:L26"/>
    <mergeCell ref="K23:L23"/>
    <mergeCell ref="K25:L25"/>
    <mergeCell ref="K18:L18"/>
    <mergeCell ref="I1:R1"/>
    <mergeCell ref="A6:A9"/>
    <mergeCell ref="K7:L7"/>
    <mergeCell ref="K8:L8"/>
    <mergeCell ref="K9:L9"/>
    <mergeCell ref="J2:R2"/>
    <mergeCell ref="H3:M3"/>
    <mergeCell ref="A4:A5"/>
    <mergeCell ref="J4:L4"/>
    <mergeCell ref="K5:L5"/>
    <mergeCell ref="B4:C4"/>
    <mergeCell ref="K6:L6"/>
    <mergeCell ref="D4:E4"/>
    <mergeCell ref="F4:G4"/>
    <mergeCell ref="H4:I4"/>
    <mergeCell ref="M4:N4"/>
  </mergeCells>
  <conditionalFormatting sqref="G23">
    <cfRule type="duplicateValues" dxfId="21" priority="63"/>
  </conditionalFormatting>
  <conditionalFormatting sqref="G25">
    <cfRule type="duplicateValues" dxfId="20" priority="61"/>
  </conditionalFormatting>
  <conditionalFormatting sqref="G26">
    <cfRule type="duplicateValues" dxfId="19" priority="60"/>
  </conditionalFormatting>
  <conditionalFormatting sqref="N7">
    <cfRule type="duplicateValues" dxfId="18" priority="53"/>
  </conditionalFormatting>
  <conditionalFormatting sqref="N8 G8">
    <cfRule type="duplicateValues" dxfId="17" priority="52"/>
  </conditionalFormatting>
  <conditionalFormatting sqref="N9 E9 G9 I9:J9">
    <cfRule type="duplicateValues" dxfId="16" priority="51"/>
  </conditionalFormatting>
  <conditionalFormatting sqref="I16">
    <cfRule type="duplicateValues" dxfId="15" priority="44"/>
  </conditionalFormatting>
  <conditionalFormatting sqref="I17">
    <cfRule type="duplicateValues" dxfId="14" priority="43"/>
  </conditionalFormatting>
  <conditionalFormatting sqref="R21 E16 I21">
    <cfRule type="duplicateValues" dxfId="13" priority="40"/>
  </conditionalFormatting>
  <conditionalFormatting sqref="I23 E23 G23">
    <cfRule type="duplicateValues" dxfId="12" priority="39"/>
  </conditionalFormatting>
  <conditionalFormatting sqref="R26 E26 G26 N26">
    <cfRule type="duplicateValues" dxfId="11" priority="36"/>
  </conditionalFormatting>
  <conditionalFormatting sqref="E9">
    <cfRule type="duplicateValues" dxfId="10" priority="23"/>
  </conditionalFormatting>
  <conditionalFormatting sqref="G9">
    <cfRule type="duplicateValues" dxfId="9" priority="21"/>
  </conditionalFormatting>
  <conditionalFormatting sqref="G25">
    <cfRule type="duplicateValues" dxfId="8" priority="20"/>
  </conditionalFormatting>
  <conditionalFormatting sqref="G26">
    <cfRule type="duplicateValues" dxfId="7" priority="19"/>
  </conditionalFormatting>
  <conditionalFormatting sqref="I9">
    <cfRule type="duplicateValues" dxfId="6" priority="18"/>
  </conditionalFormatting>
  <conditionalFormatting sqref="G25">
    <cfRule type="duplicateValues" dxfId="5" priority="131"/>
  </conditionalFormatting>
  <conditionalFormatting sqref="H17">
    <cfRule type="duplicateValues" dxfId="4" priority="13"/>
  </conditionalFormatting>
  <conditionalFormatting sqref="H21">
    <cfRule type="duplicateValues" dxfId="3" priority="10"/>
  </conditionalFormatting>
  <conditionalFormatting sqref="H26">
    <cfRule type="duplicateValues" dxfId="2" priority="9"/>
  </conditionalFormatting>
  <conditionalFormatting sqref="E19:E20">
    <cfRule type="duplicateValues" dxfId="1" priority="132"/>
  </conditionalFormatting>
  <conditionalFormatting sqref="H19:H20">
    <cfRule type="duplicateValues" dxfId="0" priority="141"/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Для зав.УЧа</vt:lpstr>
      <vt:lpstr>Основные данные</vt:lpstr>
      <vt:lpstr>Пройдено часов</vt:lpstr>
      <vt:lpstr>Расписание 2 НЕДЕЛЯ (20)</vt:lpstr>
      <vt:lpstr>Расписание 2 НЕДЕЛЯ (19)</vt:lpstr>
      <vt:lpstr>Расписание 2 НЕДЕЛЯ (18)</vt:lpstr>
      <vt:lpstr>постоянное расписание</vt:lpstr>
      <vt:lpstr>'Для зав.УЧа'!Область_печати</vt:lpstr>
      <vt:lpstr>'Основные данные'!Область_печати</vt:lpstr>
      <vt:lpstr>'постоянное расписание'!Область_печати</vt:lpstr>
      <vt:lpstr>'Расписание 2 НЕДЕЛЯ (18)'!Область_печати</vt:lpstr>
      <vt:lpstr>'Расписание 2 НЕДЕЛЯ (19)'!Область_печати</vt:lpstr>
      <vt:lpstr>'Расписание 2 НЕДЕЛЯ (20)'!Область_печати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zykva.tamara@outlook.com</cp:lastModifiedBy>
  <cp:lastPrinted>2025-08-27T00:23:50Z</cp:lastPrinted>
  <dcterms:created xsi:type="dcterms:W3CDTF">2014-08-27T05:13:44Z</dcterms:created>
  <dcterms:modified xsi:type="dcterms:W3CDTF">2025-09-03T09:27:37Z</dcterms:modified>
</cp:coreProperties>
</file>